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.takashina\Desktop\一時管理\須賀工業\作業依頼\200730_HTMLコーディング(残)[修正]\05_その他ファイル素材\F1\"/>
    </mc:Choice>
  </mc:AlternateContent>
  <xr:revisionPtr revIDLastSave="0" documentId="13_ncr:1_{FBD3486F-D654-43FE-A2E5-8E4A4D2BD18E}" xr6:coauthVersionLast="44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指定請求書記載要領(工事用)" sheetId="24" r:id="rId1"/>
    <sheet name="指定請求書 (工事用)" sheetId="23" r:id="rId2"/>
  </sheets>
  <definedNames>
    <definedName name="_xlnm.Print_Area" localSheetId="1">'指定請求書 (工事用)'!$A$1:$DS$52</definedName>
    <definedName name="_xlnm.Print_Area" localSheetId="0">'指定請求書記載要領(工事用)'!$A$1:$EJ$100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86" i="24" l="1"/>
  <c r="BY84" i="24"/>
  <c r="CM84" i="24" s="1"/>
  <c r="AS81" i="24"/>
  <c r="AT79" i="24"/>
  <c r="BY77" i="24"/>
  <c r="CM77" i="24" s="1"/>
  <c r="AS74" i="24"/>
  <c r="AS72" i="24"/>
  <c r="BY70" i="24"/>
  <c r="CM70" i="24" s="1"/>
  <c r="AS67" i="24"/>
  <c r="AS65" i="24"/>
  <c r="BY63" i="24"/>
  <c r="CM63" i="24" s="1"/>
  <c r="CM88" i="24" s="1"/>
  <c r="AS60" i="24"/>
  <c r="AM47" i="23" l="1"/>
  <c r="AN40" i="23"/>
  <c r="AM33" i="23"/>
  <c r="AM26" i="23"/>
  <c r="BS45" i="23" l="1"/>
  <c r="CG45" i="23" s="1"/>
  <c r="AM42" i="23"/>
  <c r="BS38" i="23"/>
  <c r="CG38" i="23" s="1"/>
  <c r="AM35" i="23"/>
  <c r="BS31" i="23"/>
  <c r="CG31" i="23" s="1"/>
  <c r="AM28" i="23"/>
  <c r="BS24" i="23"/>
  <c r="CG24" i="23" s="1"/>
  <c r="AM21" i="23"/>
  <c r="CG49" i="23" l="1"/>
</calcChain>
</file>

<file path=xl/sharedStrings.xml><?xml version="1.0" encoding="utf-8"?>
<sst xmlns="http://schemas.openxmlformats.org/spreadsheetml/2006/main" count="114" uniqueCount="48">
  <si>
    <t>月</t>
    <rPh sb="0" eb="1">
      <t>ツキ</t>
    </rPh>
    <phoneticPr fontId="1"/>
  </si>
  <si>
    <t>年</t>
    <rPh sb="0" eb="1">
      <t>ネン</t>
    </rPh>
    <phoneticPr fontId="1"/>
  </si>
  <si>
    <t>請　　求　　年　　月　　日　</t>
    <phoneticPr fontId="1"/>
  </si>
  <si>
    <t>日</t>
    <rPh sb="0" eb="1">
      <t>ニチ</t>
    </rPh>
    <phoneticPr fontId="1"/>
  </si>
  <si>
    <t>H</t>
    <phoneticPr fontId="1"/>
  </si>
  <si>
    <t>発　注　番　号　</t>
    <rPh sb="0" eb="1">
      <t>ハッ</t>
    </rPh>
    <rPh sb="2" eb="3">
      <t>チュウ</t>
    </rPh>
    <rPh sb="4" eb="5">
      <t>バン</t>
    </rPh>
    <rPh sb="6" eb="7">
      <t>ゴウ</t>
    </rPh>
    <phoneticPr fontId="1"/>
  </si>
  <si>
    <t>発 注 金 額（税抜）</t>
    <rPh sb="0" eb="1">
      <t>ハッ</t>
    </rPh>
    <rPh sb="2" eb="3">
      <t>チュウ</t>
    </rPh>
    <rPh sb="4" eb="5">
      <t>カネ</t>
    </rPh>
    <rPh sb="6" eb="7">
      <t>ガク</t>
    </rPh>
    <rPh sb="8" eb="9">
      <t>ゼイ</t>
    </rPh>
    <rPh sb="9" eb="10">
      <t>ヌ</t>
    </rPh>
    <phoneticPr fontId="1"/>
  </si>
  <si>
    <t>既 承 認 額（税抜）</t>
    <rPh sb="0" eb="1">
      <t>キ</t>
    </rPh>
    <rPh sb="2" eb="3">
      <t>ショウ</t>
    </rPh>
    <rPh sb="4" eb="5">
      <t>ニン</t>
    </rPh>
    <rPh sb="6" eb="7">
      <t>ガク</t>
    </rPh>
    <rPh sb="8" eb="10">
      <t>ゼイヌキ</t>
    </rPh>
    <phoneticPr fontId="1"/>
  </si>
  <si>
    <t>消　費　税</t>
    <rPh sb="0" eb="1">
      <t>ショウ</t>
    </rPh>
    <rPh sb="2" eb="3">
      <t>ヒ</t>
    </rPh>
    <rPh sb="4" eb="5">
      <t>ゼイ</t>
    </rPh>
    <phoneticPr fontId="1"/>
  </si>
  <si>
    <t>今　回　請　求　額</t>
    <rPh sb="0" eb="1">
      <t>イマ</t>
    </rPh>
    <rPh sb="2" eb="3">
      <t>カイ</t>
    </rPh>
    <rPh sb="4" eb="5">
      <t>ショウ</t>
    </rPh>
    <rPh sb="6" eb="7">
      <t>モトム</t>
    </rPh>
    <rPh sb="8" eb="9">
      <t>ガク</t>
    </rPh>
    <phoneticPr fontId="1"/>
  </si>
  <si>
    <t>今回出来高（税抜）</t>
    <rPh sb="0" eb="1">
      <t>イマ</t>
    </rPh>
    <rPh sb="1" eb="2">
      <t>カイ</t>
    </rPh>
    <rPh sb="2" eb="3">
      <t>デ</t>
    </rPh>
    <rPh sb="3" eb="4">
      <t>コ</t>
    </rPh>
    <rPh sb="4" eb="5">
      <t>タカ</t>
    </rPh>
    <rPh sb="6" eb="7">
      <t>ゼイ</t>
    </rPh>
    <rPh sb="7" eb="8">
      <t>ヌ</t>
    </rPh>
    <phoneticPr fontId="1"/>
  </si>
  <si>
    <t>K</t>
    <phoneticPr fontId="1"/>
  </si>
  <si>
    <t>請　求　合　計　額</t>
    <rPh sb="0" eb="1">
      <t>ショウ</t>
    </rPh>
    <rPh sb="2" eb="3">
      <t>モトム</t>
    </rPh>
    <rPh sb="4" eb="5">
      <t>ゴウ</t>
    </rPh>
    <rPh sb="6" eb="7">
      <t>ケイ</t>
    </rPh>
    <rPh sb="8" eb="9">
      <t>ガク</t>
    </rPh>
    <phoneticPr fontId="1"/>
  </si>
  <si>
    <t>調　達</t>
    <rPh sb="0" eb="1">
      <t>チョウ</t>
    </rPh>
    <rPh sb="2" eb="3">
      <t>タチ</t>
    </rPh>
    <phoneticPr fontId="1"/>
  </si>
  <si>
    <t>担　当</t>
    <rPh sb="0" eb="1">
      <t>タン</t>
    </rPh>
    <rPh sb="2" eb="3">
      <t>トウ</t>
    </rPh>
    <phoneticPr fontId="1"/>
  </si>
  <si>
    <t>税率</t>
    <rPh sb="0" eb="2">
      <t>ゼイリツリツ</t>
    </rPh>
    <phoneticPr fontId="1"/>
  </si>
  <si>
    <t>須賀工業株式会社　購買統括部</t>
    <rPh sb="0" eb="2">
      <t>スガ</t>
    </rPh>
    <rPh sb="2" eb="4">
      <t>コウギョウ</t>
    </rPh>
    <rPh sb="4" eb="8">
      <t>カブシキガイシャ</t>
    </rPh>
    <rPh sb="9" eb="14">
      <t>コウバイトウカツブ</t>
    </rPh>
    <phoneticPr fontId="29"/>
  </si>
  <si>
    <t>指定請求書記載要領（工事用）</t>
    <rPh sb="0" eb="2">
      <t>シテイ</t>
    </rPh>
    <rPh sb="2" eb="5">
      <t>セイキュウショ</t>
    </rPh>
    <rPh sb="5" eb="7">
      <t>キサイ</t>
    </rPh>
    <rPh sb="7" eb="9">
      <t>ヨウリョウ</t>
    </rPh>
    <rPh sb="10" eb="12">
      <t>コウジ</t>
    </rPh>
    <rPh sb="12" eb="13">
      <t>ヨウ</t>
    </rPh>
    <phoneticPr fontId="29"/>
  </si>
  <si>
    <t>記</t>
    <rPh sb="0" eb="1">
      <t>キ</t>
    </rPh>
    <phoneticPr fontId="29"/>
  </si>
  <si>
    <t>１．請求書提出締切日</t>
    <rPh sb="2" eb="5">
      <t>セイキュウショ</t>
    </rPh>
    <rPh sb="5" eb="7">
      <t>テイシュツ</t>
    </rPh>
    <rPh sb="7" eb="9">
      <t>シメキリ</t>
    </rPh>
    <rPh sb="9" eb="10">
      <t>ビ</t>
    </rPh>
    <phoneticPr fontId="29"/>
  </si>
  <si>
    <t>２．請求書提出先</t>
    <rPh sb="2" eb="4">
      <t>セイキュウ</t>
    </rPh>
    <rPh sb="4" eb="5">
      <t>ショ</t>
    </rPh>
    <rPh sb="5" eb="7">
      <t>テイシュツ</t>
    </rPh>
    <rPh sb="7" eb="8">
      <t>サキ</t>
    </rPh>
    <phoneticPr fontId="29"/>
  </si>
  <si>
    <t>３．添付書類　（以下に該当する場合に、ご提出ください。）</t>
    <rPh sb="2" eb="4">
      <t>テンプ</t>
    </rPh>
    <rPh sb="4" eb="6">
      <t>ショルイ</t>
    </rPh>
    <rPh sb="8" eb="10">
      <t>イカ</t>
    </rPh>
    <rPh sb="11" eb="13">
      <t>ガイトウ</t>
    </rPh>
    <rPh sb="15" eb="17">
      <t>バアイ</t>
    </rPh>
    <rPh sb="20" eb="22">
      <t>テイシュツ</t>
    </rPh>
    <phoneticPr fontId="29"/>
  </si>
  <si>
    <t>４．記入方法</t>
    <rPh sb="2" eb="4">
      <t>キニュウ</t>
    </rPh>
    <rPh sb="4" eb="6">
      <t>ホウホウ</t>
    </rPh>
    <phoneticPr fontId="29"/>
  </si>
  <si>
    <t>　　　・以下の記入例をご参照のうえ作成ください。</t>
    <rPh sb="4" eb="6">
      <t>イカ</t>
    </rPh>
    <rPh sb="7" eb="9">
      <t>キニュウ</t>
    </rPh>
    <rPh sb="9" eb="10">
      <t>レイ</t>
    </rPh>
    <rPh sb="12" eb="14">
      <t>サンショウ</t>
    </rPh>
    <rPh sb="17" eb="19">
      <t>サクセイ</t>
    </rPh>
    <phoneticPr fontId="29"/>
  </si>
  <si>
    <t>以上</t>
    <rPh sb="0" eb="2">
      <t>イジョウ</t>
    </rPh>
    <phoneticPr fontId="29"/>
  </si>
  <si>
    <t>　　　ご不明な点がございましたら、弊社調達課までお問い合わせください。</t>
    <rPh sb="4" eb="6">
      <t>フメイ</t>
    </rPh>
    <rPh sb="7" eb="8">
      <t>テン</t>
    </rPh>
    <rPh sb="17" eb="19">
      <t>ヘイシャ</t>
    </rPh>
    <rPh sb="19" eb="21">
      <t>チョウタツ</t>
    </rPh>
    <rPh sb="21" eb="22">
      <t>カ</t>
    </rPh>
    <rPh sb="25" eb="26">
      <t>ト</t>
    </rPh>
    <rPh sb="27" eb="28">
      <t>ア</t>
    </rPh>
    <phoneticPr fontId="29"/>
  </si>
  <si>
    <t>H</t>
  </si>
  <si>
    <t>　　　・須賀工業㈱　調達課宛</t>
    <rPh sb="4" eb="6">
      <t>スガ</t>
    </rPh>
    <rPh sb="6" eb="8">
      <t>コウギョウ</t>
    </rPh>
    <rPh sb="10" eb="12">
      <t>チョウタツ</t>
    </rPh>
    <rPh sb="12" eb="13">
      <t>カ</t>
    </rPh>
    <rPh sb="13" eb="14">
      <t>アテ</t>
    </rPh>
    <phoneticPr fontId="29"/>
  </si>
  <si>
    <t>保存期間7年　KG-05（2020.8.1）</t>
    <rPh sb="0" eb="2">
      <t>ホゾン</t>
    </rPh>
    <rPh sb="2" eb="4">
      <t>キカン</t>
    </rPh>
    <rPh sb="5" eb="6">
      <t>ネン</t>
    </rPh>
    <phoneticPr fontId="1"/>
  </si>
  <si>
    <t>累計出来高（税抜）</t>
    <rPh sb="0" eb="2">
      <t>ルイケイ</t>
    </rPh>
    <rPh sb="2" eb="4">
      <t>デキ</t>
    </rPh>
    <rPh sb="4" eb="5">
      <t>タカ</t>
    </rPh>
    <rPh sb="6" eb="7">
      <t>ゼイ</t>
    </rPh>
    <rPh sb="7" eb="8">
      <t>ヌ</t>
    </rPh>
    <phoneticPr fontId="1"/>
  </si>
  <si>
    <t>H234567891</t>
    <phoneticPr fontId="1"/>
  </si>
  <si>
    <t>H345678912</t>
    <phoneticPr fontId="1"/>
  </si>
  <si>
    <t>弊社への工事費の請求書は下記をご参照のうえ、ご提出ください。</t>
    <rPh sb="0" eb="2">
      <t>ヘイシャ</t>
    </rPh>
    <rPh sb="4" eb="7">
      <t>コウジヒ</t>
    </rPh>
    <rPh sb="8" eb="10">
      <t>セイキュウ</t>
    </rPh>
    <rPh sb="10" eb="11">
      <t>ショ</t>
    </rPh>
    <rPh sb="12" eb="14">
      <t>カキ</t>
    </rPh>
    <rPh sb="16" eb="18">
      <t>サンショウ</t>
    </rPh>
    <rPh sb="23" eb="25">
      <t>テイシュツ</t>
    </rPh>
    <phoneticPr fontId="29"/>
  </si>
  <si>
    <t>　　　・作業日報　（作業伝票：1日1枚）　…多能工など人工精算の請求には必ず添付して下さい(貴社書式で可）。</t>
    <rPh sb="4" eb="6">
      <t>サギョウ</t>
    </rPh>
    <rPh sb="6" eb="8">
      <t>ニッポウ</t>
    </rPh>
    <rPh sb="10" eb="12">
      <t>サギョウ</t>
    </rPh>
    <rPh sb="12" eb="14">
      <t>デンピョウ</t>
    </rPh>
    <rPh sb="16" eb="17">
      <t>ニチ</t>
    </rPh>
    <rPh sb="18" eb="19">
      <t>マイ</t>
    </rPh>
    <rPh sb="22" eb="25">
      <t>タノウコウ</t>
    </rPh>
    <rPh sb="27" eb="28">
      <t>ジン</t>
    </rPh>
    <rPh sb="28" eb="29">
      <t>コウ</t>
    </rPh>
    <rPh sb="29" eb="31">
      <t>セイサン</t>
    </rPh>
    <rPh sb="32" eb="34">
      <t>セイキュウ</t>
    </rPh>
    <rPh sb="36" eb="37">
      <t>カナラ</t>
    </rPh>
    <rPh sb="38" eb="40">
      <t>テンプ</t>
    </rPh>
    <rPh sb="42" eb="43">
      <t>クダ</t>
    </rPh>
    <rPh sb="46" eb="48">
      <t>キシャ</t>
    </rPh>
    <rPh sb="48" eb="50">
      <t>ショシキ</t>
    </rPh>
    <rPh sb="51" eb="52">
      <t>カ</t>
    </rPh>
    <phoneticPr fontId="29"/>
  </si>
  <si>
    <t>　 　　　　　  も必要です。</t>
    <phoneticPr fontId="29"/>
  </si>
  <si>
    <r>
      <t>　　　・見積書原本※　（</t>
    </r>
    <r>
      <rPr>
        <u/>
        <sz val="12"/>
        <color indexed="8"/>
        <rFont val="ＭＳ Ｐゴシック"/>
        <family val="3"/>
        <charset val="128"/>
      </rPr>
      <t>注文書未発行の場合のみ必要</t>
    </r>
    <r>
      <rPr>
        <sz val="12"/>
        <color indexed="8"/>
        <rFont val="ＭＳ Ｐ明朝"/>
        <family val="1"/>
        <charset val="128"/>
      </rPr>
      <t>）</t>
    </r>
    <rPh sb="4" eb="6">
      <t>ミツモリ</t>
    </rPh>
    <rPh sb="6" eb="7">
      <t>ショ</t>
    </rPh>
    <rPh sb="7" eb="9">
      <t>ゲンポン</t>
    </rPh>
    <rPh sb="12" eb="15">
      <t>チュウモンショ</t>
    </rPh>
    <rPh sb="15" eb="18">
      <t>ミハッコウ</t>
    </rPh>
    <rPh sb="19" eb="21">
      <t>バアイ</t>
    </rPh>
    <rPh sb="23" eb="25">
      <t>ヒツヨウ</t>
    </rPh>
    <phoneticPr fontId="29"/>
  </si>
  <si>
    <r>
      <t>　　　　</t>
    </r>
    <r>
      <rPr>
        <b/>
        <u/>
        <sz val="12"/>
        <color indexed="8"/>
        <rFont val="ＭＳ Ｐゴシック"/>
        <family val="3"/>
        <charset val="128"/>
      </rPr>
      <t>※提出締切日を過ぎた場合は、翌月検収・翌々月支払となりますので十分ご注意ください。</t>
    </r>
    <rPh sb="5" eb="7">
      <t>テイシュツ</t>
    </rPh>
    <rPh sb="7" eb="10">
      <t>シメキリビ</t>
    </rPh>
    <rPh sb="11" eb="12">
      <t>ス</t>
    </rPh>
    <rPh sb="14" eb="16">
      <t>バアイ</t>
    </rPh>
    <rPh sb="18" eb="20">
      <t>ヨクゲツ</t>
    </rPh>
    <rPh sb="20" eb="22">
      <t>ケンシュウ</t>
    </rPh>
    <rPh sb="23" eb="26">
      <t>ヨクヨクゲツ</t>
    </rPh>
    <rPh sb="26" eb="28">
      <t>シハライ</t>
    </rPh>
    <rPh sb="35" eb="37">
      <t>ジュウブン</t>
    </rPh>
    <rPh sb="38" eb="40">
      <t>チュウイ</t>
    </rPh>
    <phoneticPr fontId="29"/>
  </si>
  <si>
    <t>H456789123</t>
    <phoneticPr fontId="1"/>
  </si>
  <si>
    <t>　　　　※2　見積金額が１０００万円(税別)以上の場合は、出精値引き等で仕切金額に合わせた見積書としてください。</t>
    <rPh sb="7" eb="9">
      <t>ミツモリ</t>
    </rPh>
    <rPh sb="9" eb="11">
      <t>キンガク</t>
    </rPh>
    <rPh sb="16" eb="18">
      <t>マンエン</t>
    </rPh>
    <rPh sb="19" eb="21">
      <t>ゼイベツ</t>
    </rPh>
    <rPh sb="22" eb="24">
      <t>イジョウ</t>
    </rPh>
    <rPh sb="25" eb="27">
      <t>バアイ</t>
    </rPh>
    <rPh sb="29" eb="31">
      <t>シュッセイ</t>
    </rPh>
    <rPh sb="31" eb="33">
      <t>ネビ</t>
    </rPh>
    <rPh sb="34" eb="35">
      <t>ナド</t>
    </rPh>
    <rPh sb="36" eb="38">
      <t>シキリ</t>
    </rPh>
    <rPh sb="38" eb="40">
      <t>キンガク</t>
    </rPh>
    <rPh sb="41" eb="42">
      <t>ア</t>
    </rPh>
    <rPh sb="45" eb="48">
      <t>ミツモリショ</t>
    </rPh>
    <phoneticPr fontId="29"/>
  </si>
  <si>
    <t>　　　　※1　注文書未発行の場合で発注金額が２００万円（税別）以上の場合は、請負工事区分表（弊社書式・貴社印の押印要）</t>
    <rPh sb="7" eb="10">
      <t>チュウモンショ</t>
    </rPh>
    <rPh sb="10" eb="13">
      <t>ミハッコウ</t>
    </rPh>
    <rPh sb="14" eb="16">
      <t>バアイ</t>
    </rPh>
    <rPh sb="17" eb="19">
      <t>ハッチュウ</t>
    </rPh>
    <rPh sb="19" eb="21">
      <t>キンガク</t>
    </rPh>
    <rPh sb="25" eb="27">
      <t>マンエン</t>
    </rPh>
    <rPh sb="28" eb="30">
      <t>ゼイベツ</t>
    </rPh>
    <rPh sb="31" eb="33">
      <t>イジョウ</t>
    </rPh>
    <rPh sb="34" eb="36">
      <t>バアイ</t>
    </rPh>
    <rPh sb="38" eb="40">
      <t>ウケオイ</t>
    </rPh>
    <rPh sb="40" eb="42">
      <t>コウジ</t>
    </rPh>
    <rPh sb="42" eb="44">
      <t>クブン</t>
    </rPh>
    <rPh sb="44" eb="45">
      <t>ヒョウ</t>
    </rPh>
    <rPh sb="46" eb="48">
      <t>ヘイシャ</t>
    </rPh>
    <rPh sb="48" eb="50">
      <t>ショシキ</t>
    </rPh>
    <rPh sb="51" eb="53">
      <t>キシャ</t>
    </rPh>
    <rPh sb="53" eb="54">
      <t>イン</t>
    </rPh>
    <rPh sb="55" eb="57">
      <t>オウイン</t>
    </rPh>
    <rPh sb="57" eb="58">
      <t>ヨウ</t>
    </rPh>
    <phoneticPr fontId="29"/>
  </si>
  <si>
    <t>123456</t>
  </si>
  <si>
    <t>東京都○○区○○町〇ー〇ー〇</t>
    <rPh sb="0" eb="2">
      <t>トウキョウ</t>
    </rPh>
    <rPh sb="2" eb="3">
      <t>ト</t>
    </rPh>
    <rPh sb="5" eb="6">
      <t>ク</t>
    </rPh>
    <rPh sb="8" eb="9">
      <t>マチ</t>
    </rPh>
    <phoneticPr fontId="1"/>
  </si>
  <si>
    <t>〇〇設備株式会社</t>
    <rPh sb="2" eb="4">
      <t>セツビ</t>
    </rPh>
    <rPh sb="4" eb="8">
      <t>カブシキガイシャ</t>
    </rPh>
    <phoneticPr fontId="1"/>
  </si>
  <si>
    <t>〇〇ビル新築工事</t>
    <rPh sb="4" eb="6">
      <t>シンチク</t>
    </rPh>
    <rPh sb="6" eb="8">
      <t>コウジ</t>
    </rPh>
    <phoneticPr fontId="1"/>
  </si>
  <si>
    <t>冷媒配管工事</t>
    <rPh sb="0" eb="2">
      <t>レイバイ</t>
    </rPh>
    <rPh sb="2" eb="4">
      <t>ハイカン</t>
    </rPh>
    <rPh sb="4" eb="6">
      <t>コウジ</t>
    </rPh>
    <phoneticPr fontId="1"/>
  </si>
  <si>
    <t>001</t>
    <phoneticPr fontId="1"/>
  </si>
  <si>
    <t>H123456789</t>
  </si>
  <si>
    <r>
      <t>　　　・請求締日(毎月１５日)より</t>
    </r>
    <r>
      <rPr>
        <b/>
        <u/>
        <sz val="12"/>
        <color theme="1"/>
        <rFont val="ＭＳ Ｐゴシック"/>
        <family val="3"/>
        <charset val="128"/>
      </rPr>
      <t>３営業日以内</t>
    </r>
    <r>
      <rPr>
        <sz val="12"/>
        <color theme="1"/>
        <rFont val="ＭＳ Ｐ明朝"/>
        <family val="1"/>
        <charset val="128"/>
      </rPr>
      <t>にご提出下さい（</t>
    </r>
    <r>
      <rPr>
        <b/>
        <u/>
        <sz val="12"/>
        <color indexed="8"/>
        <rFont val="ＭＳ Ｐゴシック"/>
        <family val="3"/>
        <charset val="128"/>
      </rPr>
      <t>調達課必着</t>
    </r>
    <r>
      <rPr>
        <sz val="12"/>
        <color indexed="8"/>
        <rFont val="ＭＳ Ｐ明朝"/>
        <family val="1"/>
        <charset val="128"/>
      </rPr>
      <t>）。</t>
    </r>
    <rPh sb="4" eb="6">
      <t>セイキュウ</t>
    </rPh>
    <rPh sb="6" eb="7">
      <t>シメ</t>
    </rPh>
    <rPh sb="7" eb="8">
      <t>ビ</t>
    </rPh>
    <rPh sb="9" eb="11">
      <t>マイツキ</t>
    </rPh>
    <rPh sb="13" eb="14">
      <t>ニチ</t>
    </rPh>
    <rPh sb="18" eb="21">
      <t>エイギョウビ</t>
    </rPh>
    <rPh sb="21" eb="23">
      <t>イナイ</t>
    </rPh>
    <rPh sb="25" eb="28">
      <t>テイシュツクダ</t>
    </rPh>
    <rPh sb="31" eb="33">
      <t>チョウタツ</t>
    </rPh>
    <rPh sb="33" eb="34">
      <t>カ</t>
    </rPh>
    <rPh sb="34" eb="36">
      <t>ヒッチャク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</si>
</sst>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9999"/>
      <name val="Meiryo UI"/>
      <family val="3"/>
      <charset val="128"/>
    </font>
    <font>
      <sz val="16"/>
      <color rgb="FF009999"/>
      <name val="Meiryo UI"/>
      <family val="3"/>
      <charset val="128"/>
    </font>
    <font>
      <sz val="18"/>
      <color rgb="FF009999"/>
      <name val="ＭＳ Ｐ明朝"/>
      <family val="1"/>
      <charset val="128"/>
    </font>
    <font>
      <sz val="11"/>
      <color rgb="FF009999"/>
      <name val="ＭＳ Ｐ明朝"/>
      <family val="1"/>
      <charset val="128"/>
    </font>
    <font>
      <u val="double"/>
      <sz val="16"/>
      <color rgb="FF009999"/>
      <name val="Meiryo UI"/>
      <family val="3"/>
      <charset val="128"/>
    </font>
    <font>
      <sz val="14"/>
      <color rgb="FF009999"/>
      <name val="Meiryo UI"/>
      <family val="3"/>
      <charset val="128"/>
    </font>
    <font>
      <sz val="11"/>
      <color rgb="FF009999"/>
      <name val="ＭＳ Ｐゴシック"/>
      <family val="3"/>
      <charset val="128"/>
      <scheme val="minor"/>
    </font>
    <font>
      <u/>
      <sz val="11"/>
      <color rgb="FF009999"/>
      <name val="Meiryo UI"/>
      <family val="3"/>
      <charset val="128"/>
    </font>
    <font>
      <sz val="6"/>
      <color rgb="FF009999"/>
      <name val="ＭＳ Ｐ明朝"/>
      <family val="1"/>
      <charset val="128"/>
    </font>
    <font>
      <sz val="18"/>
      <color rgb="FF009999"/>
      <name val="Meiryo UI"/>
      <family val="3"/>
      <charset val="128"/>
    </font>
    <font>
      <sz val="8"/>
      <color rgb="FF009999"/>
      <name val="Meiryo UI"/>
      <family val="3"/>
      <charset val="128"/>
    </font>
    <font>
      <sz val="25"/>
      <color rgb="FF009999"/>
      <name val="ＭＳ明朝"/>
      <family val="3"/>
      <charset val="128"/>
    </font>
    <font>
      <sz val="6"/>
      <color rgb="FF009999"/>
      <name val="Century"/>
      <family val="1"/>
    </font>
    <font>
      <sz val="18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22"/>
      <name val="ＭＳ Ｐ明朝"/>
      <family val="1"/>
      <charset val="128"/>
    </font>
    <font>
      <sz val="16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009999"/>
      <name val="ＭＳ Ｐゴシック"/>
      <family val="3"/>
      <charset val="128"/>
    </font>
    <font>
      <sz val="11"/>
      <color rgb="FF00999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u/>
      <sz val="12"/>
      <color indexed="8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28"/>
      <color rgb="FF009999"/>
      <name val="ＭＳ Ｐ明朝"/>
      <family val="1"/>
      <charset val="128"/>
    </font>
    <font>
      <sz val="9"/>
      <color rgb="FF009999"/>
      <name val="Meiryo UI"/>
      <family val="3"/>
      <charset val="128"/>
    </font>
    <font>
      <sz val="24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9999"/>
      </left>
      <right style="thin">
        <color rgb="FF009999"/>
      </right>
      <top style="thin">
        <color rgb="FF009999"/>
      </top>
      <bottom style="thin">
        <color rgb="FF009999"/>
      </bottom>
      <diagonal/>
    </border>
    <border>
      <left style="thin">
        <color rgb="FF009999"/>
      </left>
      <right/>
      <top style="thin">
        <color rgb="FF009999"/>
      </top>
      <bottom style="thin">
        <color theme="9" tint="-0.24994659260841701"/>
      </bottom>
      <diagonal/>
    </border>
    <border>
      <left/>
      <right/>
      <top style="thin">
        <color rgb="FF009999"/>
      </top>
      <bottom style="thin">
        <color theme="9" tint="-0.24994659260841701"/>
      </bottom>
      <diagonal/>
    </border>
    <border>
      <left/>
      <right style="thin">
        <color rgb="FF009999"/>
      </right>
      <top style="thin">
        <color rgb="FF009999"/>
      </top>
      <bottom style="thin">
        <color theme="9" tint="-0.24994659260841701"/>
      </bottom>
      <diagonal/>
    </border>
    <border>
      <left style="thin">
        <color rgb="FF009999"/>
      </left>
      <right/>
      <top/>
      <bottom style="thin">
        <color rgb="FF009999"/>
      </bottom>
      <diagonal/>
    </border>
    <border>
      <left/>
      <right/>
      <top/>
      <bottom style="thin">
        <color rgb="FF009999"/>
      </bottom>
      <diagonal/>
    </border>
    <border>
      <left/>
      <right style="thin">
        <color rgb="FF009999"/>
      </right>
      <top/>
      <bottom style="thin">
        <color rgb="FF009999"/>
      </bottom>
      <diagonal/>
    </border>
    <border>
      <left style="thin">
        <color rgb="FF009999"/>
      </left>
      <right/>
      <top/>
      <bottom/>
      <diagonal/>
    </border>
    <border>
      <left/>
      <right style="thin">
        <color rgb="FF009999"/>
      </right>
      <top/>
      <bottom/>
      <diagonal/>
    </border>
    <border>
      <left style="thin">
        <color rgb="FF009999"/>
      </left>
      <right/>
      <top style="thin">
        <color rgb="FF009999"/>
      </top>
      <bottom style="thin">
        <color rgb="FF009999"/>
      </bottom>
      <diagonal/>
    </border>
    <border>
      <left/>
      <right/>
      <top style="thin">
        <color rgb="FF009999"/>
      </top>
      <bottom style="thin">
        <color rgb="FF009999"/>
      </bottom>
      <diagonal/>
    </border>
    <border>
      <left/>
      <right style="thin">
        <color rgb="FF009999"/>
      </right>
      <top style="thin">
        <color rgb="FF009999"/>
      </top>
      <bottom style="thin">
        <color rgb="FF009999"/>
      </bottom>
      <diagonal/>
    </border>
    <border>
      <left style="thin">
        <color rgb="FF009999"/>
      </left>
      <right/>
      <top style="thin">
        <color rgb="FF009999"/>
      </top>
      <bottom/>
      <diagonal/>
    </border>
    <border>
      <left/>
      <right/>
      <top style="thin">
        <color rgb="FF009999"/>
      </top>
      <bottom/>
      <diagonal/>
    </border>
    <border>
      <left/>
      <right style="thin">
        <color rgb="FF009999"/>
      </right>
      <top style="thin">
        <color rgb="FF009999"/>
      </top>
      <bottom/>
      <diagonal/>
    </border>
    <border>
      <left/>
      <right/>
      <top style="thin">
        <color theme="9" tint="-0.24994659260841701"/>
      </top>
      <bottom style="thin">
        <color rgb="FF009999"/>
      </bottom>
      <diagonal/>
    </border>
    <border>
      <left/>
      <right style="thin">
        <color rgb="FF009999"/>
      </right>
      <top style="thin">
        <color theme="9" tint="-0.24994659260841701"/>
      </top>
      <bottom style="thin">
        <color rgb="FF009999"/>
      </bottom>
      <diagonal/>
    </border>
    <border>
      <left style="thin">
        <color rgb="FF009999"/>
      </left>
      <right/>
      <top style="thin">
        <color theme="9" tint="-0.24994659260841701"/>
      </top>
      <bottom style="thin">
        <color rgb="FF009999"/>
      </bottom>
      <diagonal/>
    </border>
    <border>
      <left style="thin">
        <color rgb="FF009999"/>
      </left>
      <right style="thin">
        <color theme="9" tint="-0.24994659260841701"/>
      </right>
      <top style="thin">
        <color rgb="FF009999"/>
      </top>
      <bottom style="thin">
        <color rgb="FF009999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rgb="FF009999"/>
      </top>
      <bottom style="thin">
        <color rgb="FF009999"/>
      </bottom>
      <diagonal/>
    </border>
    <border>
      <left style="thin">
        <color theme="9" tint="-0.24994659260841701"/>
      </left>
      <right style="thin">
        <color rgb="FF009999"/>
      </right>
      <top style="thin">
        <color rgb="FF009999"/>
      </top>
      <bottom style="thin">
        <color rgb="FF00999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5" fillId="0" borderId="0">
      <alignment vertical="center"/>
    </xf>
  </cellStyleXfs>
  <cellXfs count="307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shrinkToFit="1"/>
    </xf>
    <xf numFmtId="0" fontId="9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12" fillId="0" borderId="0" xfId="0" applyNumberFormat="1" applyFont="1" applyBorder="1">
      <alignment vertical="center"/>
    </xf>
    <xf numFmtId="0" fontId="5" fillId="0" borderId="0" xfId="0" applyNumberFormat="1" applyFont="1" applyBorder="1">
      <alignment vertical="center"/>
    </xf>
    <xf numFmtId="0" fontId="3" fillId="0" borderId="0" xfId="0" applyFont="1" applyBorder="1" applyAlignment="1"/>
    <xf numFmtId="0" fontId="11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6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>
      <alignment vertical="center"/>
    </xf>
    <xf numFmtId="49" fontId="14" fillId="3" borderId="0" xfId="0" applyNumberFormat="1" applyFont="1" applyFill="1" applyBorder="1" applyAlignment="1" applyProtection="1">
      <alignment horizontal="left" vertical="center"/>
      <protection locked="0"/>
    </xf>
    <xf numFmtId="0" fontId="25" fillId="0" borderId="0" xfId="3">
      <alignment vertical="center"/>
    </xf>
    <xf numFmtId="0" fontId="25" fillId="0" borderId="0" xfId="3" applyAlignment="1"/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3" fillId="0" borderId="0" xfId="0" applyFont="1" applyAlignment="1"/>
    <xf numFmtId="0" fontId="11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9" fillId="0" borderId="0" xfId="0" applyFont="1" applyBorder="1" applyAlignment="1" applyProtection="1">
      <alignment vertical="center"/>
      <protection locked="0"/>
    </xf>
    <xf numFmtId="9" fontId="3" fillId="4" borderId="0" xfId="2" applyFont="1" applyFill="1" applyBorder="1">
      <alignment vertical="center"/>
    </xf>
    <xf numFmtId="9" fontId="6" fillId="4" borderId="0" xfId="2" applyFont="1" applyFill="1" applyBorder="1" applyAlignment="1">
      <alignment vertical="center"/>
    </xf>
    <xf numFmtId="9" fontId="4" fillId="4" borderId="0" xfId="2" applyFont="1" applyFill="1" applyBorder="1" applyAlignment="1">
      <alignment vertical="center"/>
    </xf>
    <xf numFmtId="0" fontId="41" fillId="0" borderId="0" xfId="0" applyFont="1" applyBorder="1" applyAlignment="1">
      <alignment vertical="center" shrinkToFit="1"/>
    </xf>
    <xf numFmtId="0" fontId="41" fillId="0" borderId="6" xfId="0" applyFont="1" applyBorder="1" applyAlignment="1">
      <alignment vertical="center" shrinkToFit="1"/>
    </xf>
    <xf numFmtId="9" fontId="3" fillId="4" borderId="0" xfId="0" applyNumberFormat="1" applyFont="1" applyFill="1" applyBorder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12" fillId="0" borderId="0" xfId="0" applyFont="1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26" fillId="0" borderId="0" xfId="3" applyFont="1" applyProtection="1">
      <alignment vertical="center"/>
    </xf>
    <xf numFmtId="0" fontId="25" fillId="0" borderId="0" xfId="3" applyProtection="1">
      <alignment vertical="center"/>
    </xf>
    <xf numFmtId="0" fontId="27" fillId="0" borderId="0" xfId="3" applyFont="1" applyProtection="1">
      <alignment vertical="center"/>
    </xf>
    <xf numFmtId="0" fontId="28" fillId="0" borderId="0" xfId="3" applyFont="1" applyProtection="1">
      <alignment vertical="center"/>
    </xf>
    <xf numFmtId="0" fontId="30" fillId="0" borderId="0" xfId="3" applyFont="1" applyProtection="1">
      <alignment vertical="center"/>
    </xf>
    <xf numFmtId="0" fontId="31" fillId="0" borderId="0" xfId="3" applyFont="1" applyProtection="1">
      <alignment vertical="center"/>
    </xf>
    <xf numFmtId="0" fontId="32" fillId="0" borderId="0" xfId="3" applyFont="1" applyProtection="1">
      <alignment vertical="center"/>
    </xf>
    <xf numFmtId="0" fontId="33" fillId="0" borderId="0" xfId="3" applyFont="1" applyProtection="1">
      <alignment vertical="center"/>
    </xf>
    <xf numFmtId="0" fontId="32" fillId="0" borderId="0" xfId="3" applyFont="1" applyAlignment="1" applyProtection="1"/>
    <xf numFmtId="0" fontId="25" fillId="0" borderId="0" xfId="3" applyAlignment="1" applyProtection="1"/>
    <xf numFmtId="0" fontId="32" fillId="0" borderId="0" xfId="0" applyFont="1" applyAlignment="1" applyProtection="1"/>
    <xf numFmtId="0" fontId="36" fillId="0" borderId="0" xfId="0" applyFont="1" applyAlignment="1" applyProtection="1"/>
    <xf numFmtId="0" fontId="3" fillId="0" borderId="0" xfId="0" applyFont="1" applyProtection="1">
      <alignment vertical="center"/>
    </xf>
    <xf numFmtId="0" fontId="3" fillId="0" borderId="22" xfId="0" applyFont="1" applyBorder="1" applyProtection="1">
      <alignment vertical="center"/>
    </xf>
    <xf numFmtId="0" fontId="3" fillId="0" borderId="23" xfId="0" applyFont="1" applyBorder="1" applyProtection="1">
      <alignment vertical="center"/>
    </xf>
    <xf numFmtId="0" fontId="4" fillId="0" borderId="23" xfId="0" applyFont="1" applyBorder="1" applyProtection="1">
      <alignment vertical="center"/>
    </xf>
    <xf numFmtId="0" fontId="5" fillId="0" borderId="23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</xf>
    <xf numFmtId="0" fontId="7" fillId="0" borderId="25" xfId="0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0" fillId="0" borderId="0" xfId="0" applyFont="1" applyBorder="1" applyProtection="1">
      <alignment vertical="center"/>
    </xf>
    <xf numFmtId="0" fontId="3" fillId="0" borderId="26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3" fillId="0" borderId="25" xfId="0" applyFont="1" applyBorder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Protection="1">
      <alignment vertical="center"/>
    </xf>
    <xf numFmtId="0" fontId="8" fillId="0" borderId="0" xfId="0" applyFont="1" applyBorder="1" applyAlignment="1" applyProtection="1">
      <alignment shrinkToFit="1"/>
    </xf>
    <xf numFmtId="0" fontId="9" fillId="0" borderId="0" xfId="0" applyFont="1" applyBorder="1" applyAlignment="1" applyProtection="1">
      <alignment vertical="center"/>
    </xf>
    <xf numFmtId="0" fontId="9" fillId="0" borderId="26" xfId="0" applyFont="1" applyBorder="1" applyAlignment="1" applyProtection="1">
      <alignment vertical="center"/>
    </xf>
    <xf numFmtId="0" fontId="3" fillId="0" borderId="26" xfId="0" applyFont="1" applyBorder="1" applyAlignment="1" applyProtection="1">
      <alignment vertical="center"/>
    </xf>
    <xf numFmtId="0" fontId="12" fillId="0" borderId="0" xfId="0" applyFont="1" applyProtection="1">
      <alignment vertical="center"/>
    </xf>
    <xf numFmtId="0" fontId="6" fillId="0" borderId="25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3" borderId="0" xfId="0" applyFont="1" applyFill="1" applyBorder="1" applyProtection="1">
      <alignment vertical="center"/>
    </xf>
    <xf numFmtId="0" fontId="13" fillId="3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6" xfId="0" applyFont="1" applyBorder="1" applyProtection="1">
      <alignment vertical="center"/>
    </xf>
    <xf numFmtId="0" fontId="3" fillId="3" borderId="0" xfId="0" applyFont="1" applyFill="1" applyBorder="1" applyProtection="1">
      <alignment vertical="center"/>
    </xf>
    <xf numFmtId="49" fontId="14" fillId="3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6" fillId="0" borderId="26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12" fillId="0" borderId="25" xfId="0" applyNumberFormat="1" applyFont="1" applyBorder="1" applyProtection="1">
      <alignment vertical="center"/>
    </xf>
    <xf numFmtId="0" fontId="12" fillId="0" borderId="0" xfId="0" applyNumberFormat="1" applyFont="1" applyBorder="1" applyProtection="1">
      <alignment vertical="center"/>
    </xf>
    <xf numFmtId="0" fontId="12" fillId="0" borderId="0" xfId="0" applyNumberFormat="1" applyFont="1" applyBorder="1" applyAlignment="1" applyProtection="1">
      <alignment vertical="center"/>
    </xf>
    <xf numFmtId="0" fontId="12" fillId="0" borderId="26" xfId="0" applyNumberFormat="1" applyFont="1" applyBorder="1" applyAlignment="1" applyProtection="1">
      <alignment vertical="center"/>
    </xf>
    <xf numFmtId="0" fontId="12" fillId="0" borderId="26" xfId="0" applyNumberFormat="1" applyFont="1" applyBorder="1" applyProtection="1">
      <alignment vertical="center"/>
    </xf>
    <xf numFmtId="0" fontId="5" fillId="0" borderId="25" xfId="0" applyNumberFormat="1" applyFont="1" applyBorder="1" applyProtection="1">
      <alignment vertical="center"/>
    </xf>
    <xf numFmtId="0" fontId="5" fillId="0" borderId="0" xfId="0" applyNumberFormat="1" applyFont="1" applyBorder="1" applyProtection="1">
      <alignment vertical="center"/>
    </xf>
    <xf numFmtId="0" fontId="5" fillId="0" borderId="26" xfId="0" applyNumberFormat="1" applyFont="1" applyBorder="1" applyProtection="1">
      <alignment vertical="center"/>
    </xf>
    <xf numFmtId="0" fontId="41" fillId="0" borderId="0" xfId="0" applyFont="1" applyBorder="1" applyAlignment="1" applyProtection="1">
      <alignment vertical="center" shrinkToFit="1"/>
    </xf>
    <xf numFmtId="0" fontId="41" fillId="0" borderId="6" xfId="0" applyFont="1" applyBorder="1" applyAlignment="1" applyProtection="1">
      <alignment vertical="center" shrinkToFit="1"/>
    </xf>
    <xf numFmtId="0" fontId="3" fillId="0" borderId="13" xfId="0" applyFont="1" applyBorder="1" applyProtection="1">
      <alignment vertical="center"/>
    </xf>
    <xf numFmtId="0" fontId="3" fillId="0" borderId="14" xfId="0" applyFont="1" applyBorder="1" applyProtection="1">
      <alignment vertical="center"/>
    </xf>
    <xf numFmtId="0" fontId="3" fillId="0" borderId="15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9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27" xfId="0" applyFont="1" applyBorder="1" applyProtection="1">
      <alignment vertical="center"/>
    </xf>
    <xf numFmtId="0" fontId="3" fillId="0" borderId="28" xfId="0" applyFont="1" applyBorder="1" applyProtection="1">
      <alignment vertical="center"/>
    </xf>
    <xf numFmtId="0" fontId="3" fillId="0" borderId="29" xfId="0" applyFont="1" applyBorder="1" applyProtection="1">
      <alignment vertical="center"/>
    </xf>
    <xf numFmtId="0" fontId="38" fillId="0" borderId="0" xfId="3" applyFont="1" applyProtection="1">
      <alignment vertical="center"/>
    </xf>
    <xf numFmtId="9" fontId="22" fillId="5" borderId="0" xfId="2" applyFont="1" applyFill="1" applyBorder="1" applyAlignment="1" applyProtection="1">
      <alignment horizontal="center" vertical="center" shrinkToFit="1"/>
    </xf>
    <xf numFmtId="0" fontId="17" fillId="2" borderId="19" xfId="0" applyFont="1" applyFill="1" applyBorder="1" applyAlignment="1" applyProtection="1">
      <alignment horizontal="center" vertical="center"/>
    </xf>
    <xf numFmtId="0" fontId="17" fillId="2" borderId="20" xfId="0" applyFont="1" applyFill="1" applyBorder="1" applyAlignment="1" applyProtection="1">
      <alignment horizontal="center" vertical="center"/>
    </xf>
    <xf numFmtId="0" fontId="17" fillId="2" borderId="21" xfId="0" applyFont="1" applyFill="1" applyBorder="1" applyAlignment="1" applyProtection="1">
      <alignment horizontal="center" vertical="center"/>
    </xf>
    <xf numFmtId="0" fontId="42" fillId="0" borderId="14" xfId="0" applyFont="1" applyBorder="1" applyAlignment="1" applyProtection="1">
      <alignment horizontal="center" vertical="top" shrinkToFit="1"/>
    </xf>
    <xf numFmtId="0" fontId="42" fillId="0" borderId="0" xfId="0" applyFont="1" applyBorder="1" applyAlignment="1" applyProtection="1">
      <alignment horizontal="center" vertical="top" shrinkToFit="1"/>
    </xf>
    <xf numFmtId="0" fontId="24" fillId="0" borderId="1" xfId="0" applyFont="1" applyBorder="1" applyAlignment="1" applyProtection="1">
      <alignment horizontal="center" vertical="center"/>
    </xf>
    <xf numFmtId="38" fontId="16" fillId="0" borderId="1" xfId="1" applyFont="1" applyFill="1" applyBorder="1" applyAlignment="1" applyProtection="1">
      <alignment horizontal="right" shrinkToFit="1"/>
    </xf>
    <xf numFmtId="38" fontId="16" fillId="0" borderId="1" xfId="1" applyFont="1" applyBorder="1" applyAlignment="1" applyProtection="1">
      <alignment horizontal="right" shrinkToFit="1"/>
    </xf>
    <xf numFmtId="0" fontId="40" fillId="0" borderId="28" xfId="0" applyFont="1" applyBorder="1" applyAlignment="1" applyProtection="1">
      <alignment horizontal="center" vertical="center"/>
    </xf>
    <xf numFmtId="0" fontId="24" fillId="0" borderId="12" xfId="0" applyFont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9" xfId="0" applyFont="1" applyFill="1" applyBorder="1" applyAlignment="1" applyProtection="1">
      <alignment horizontal="center" vertical="center"/>
    </xf>
    <xf numFmtId="0" fontId="42" fillId="0" borderId="8" xfId="0" applyFont="1" applyBorder="1" applyAlignment="1" applyProtection="1">
      <alignment horizontal="center" shrinkToFit="1"/>
    </xf>
    <xf numFmtId="0" fontId="42" fillId="0" borderId="0" xfId="0" applyFont="1" applyBorder="1" applyAlignment="1" applyProtection="1">
      <alignment horizontal="center" shrinkToFit="1"/>
    </xf>
    <xf numFmtId="0" fontId="42" fillId="0" borderId="5" xfId="0" applyFont="1" applyBorder="1" applyAlignment="1" applyProtection="1">
      <alignment horizontal="center" shrinkToFit="1"/>
    </xf>
    <xf numFmtId="0" fontId="42" fillId="0" borderId="6" xfId="0" applyFont="1" applyBorder="1" applyAlignment="1" applyProtection="1">
      <alignment horizontal="center" shrinkToFit="1"/>
    </xf>
    <xf numFmtId="0" fontId="24" fillId="0" borderId="1" xfId="0" applyFont="1" applyFill="1" applyBorder="1" applyAlignment="1" applyProtection="1">
      <alignment horizontal="center" vertical="center"/>
    </xf>
    <xf numFmtId="38" fontId="16" fillId="0" borderId="2" xfId="1" applyFont="1" applyBorder="1" applyAlignment="1" applyProtection="1">
      <alignment horizontal="right" shrinkToFit="1"/>
    </xf>
    <xf numFmtId="38" fontId="16" fillId="0" borderId="3" xfId="1" applyFont="1" applyBorder="1" applyAlignment="1" applyProtection="1">
      <alignment horizontal="right" shrinkToFit="1"/>
    </xf>
    <xf numFmtId="38" fontId="16" fillId="0" borderId="4" xfId="1" applyFont="1" applyBorder="1" applyAlignment="1" applyProtection="1">
      <alignment horizontal="right" shrinkToFit="1"/>
    </xf>
    <xf numFmtId="38" fontId="16" fillId="0" borderId="18" xfId="1" applyFont="1" applyBorder="1" applyAlignment="1" applyProtection="1">
      <alignment horizontal="right" shrinkToFit="1"/>
    </xf>
    <xf numFmtId="38" fontId="16" fillId="0" borderId="16" xfId="1" applyFont="1" applyBorder="1" applyAlignment="1" applyProtection="1">
      <alignment horizontal="right" shrinkToFit="1"/>
    </xf>
    <xf numFmtId="38" fontId="16" fillId="0" borderId="17" xfId="1" applyFont="1" applyBorder="1" applyAlignment="1" applyProtection="1">
      <alignment horizontal="right" shrinkToFit="1"/>
    </xf>
    <xf numFmtId="0" fontId="24" fillId="0" borderId="1" xfId="0" applyNumberFormat="1" applyFont="1" applyFill="1" applyBorder="1" applyAlignment="1" applyProtection="1">
      <alignment horizontal="center" vertical="center" shrinkToFit="1"/>
    </xf>
    <xf numFmtId="0" fontId="22" fillId="0" borderId="0" xfId="0" applyFont="1" applyBorder="1" applyAlignment="1" applyProtection="1">
      <alignment horizontal="right" vertical="center"/>
    </xf>
    <xf numFmtId="0" fontId="24" fillId="0" borderId="13" xfId="0" applyNumberFormat="1" applyFont="1" applyFill="1" applyBorder="1" applyAlignment="1" applyProtection="1">
      <alignment horizontal="center" vertical="center" shrinkToFit="1"/>
    </xf>
    <xf numFmtId="0" fontId="24" fillId="0" borderId="14" xfId="0" applyNumberFormat="1" applyFont="1" applyFill="1" applyBorder="1" applyAlignment="1" applyProtection="1">
      <alignment horizontal="center" vertical="center" shrinkToFit="1"/>
    </xf>
    <xf numFmtId="0" fontId="24" fillId="0" borderId="15" xfId="0" applyNumberFormat="1" applyFont="1" applyFill="1" applyBorder="1" applyAlignment="1" applyProtection="1">
      <alignment horizontal="center" vertical="center" shrinkToFit="1"/>
    </xf>
    <xf numFmtId="0" fontId="24" fillId="0" borderId="5" xfId="0" applyNumberFormat="1" applyFont="1" applyFill="1" applyBorder="1" applyAlignment="1" applyProtection="1">
      <alignment horizontal="center" vertical="center" shrinkToFit="1"/>
    </xf>
    <xf numFmtId="0" fontId="24" fillId="0" borderId="6" xfId="0" applyNumberFormat="1" applyFont="1" applyFill="1" applyBorder="1" applyAlignment="1" applyProtection="1">
      <alignment horizontal="center" vertical="center" shrinkToFit="1"/>
    </xf>
    <xf numFmtId="0" fontId="24" fillId="0" borderId="7" xfId="0" applyNumberFormat="1" applyFont="1" applyFill="1" applyBorder="1" applyAlignment="1" applyProtection="1">
      <alignment horizontal="center" vertical="center" shrinkToFit="1"/>
    </xf>
    <xf numFmtId="0" fontId="21" fillId="0" borderId="8" xfId="0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horizontal="right" vertical="center"/>
    </xf>
    <xf numFmtId="0" fontId="21" fillId="0" borderId="5" xfId="0" applyFont="1" applyFill="1" applyBorder="1" applyAlignment="1" applyProtection="1">
      <alignment horizontal="right" vertical="center"/>
    </xf>
    <xf numFmtId="0" fontId="21" fillId="0" borderId="6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center" vertical="center"/>
    </xf>
    <xf numFmtId="0" fontId="23" fillId="0" borderId="6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9" xfId="0" applyFont="1" applyFill="1" applyBorder="1" applyAlignment="1" applyProtection="1">
      <alignment horizontal="center" vertical="center"/>
    </xf>
    <xf numFmtId="0" fontId="24" fillId="0" borderId="6" xfId="0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horizontal="center" vertical="center" shrinkToFit="1"/>
    </xf>
    <xf numFmtId="0" fontId="18" fillId="0" borderId="0" xfId="0" applyFont="1" applyFill="1" applyBorder="1" applyAlignment="1" applyProtection="1">
      <alignment horizontal="center" vertical="center" shrinkToFit="1"/>
    </xf>
    <xf numFmtId="0" fontId="18" fillId="0" borderId="9" xfId="0" applyFont="1" applyFill="1" applyBorder="1" applyAlignment="1" applyProtection="1">
      <alignment horizontal="center" vertical="center" shrinkToFit="1"/>
    </xf>
    <xf numFmtId="0" fontId="18" fillId="0" borderId="5" xfId="0" applyFont="1" applyFill="1" applyBorder="1" applyAlignment="1" applyProtection="1">
      <alignment horizontal="center" vertical="center" shrinkToFit="1"/>
    </xf>
    <xf numFmtId="0" fontId="18" fillId="0" borderId="6" xfId="0" applyFont="1" applyFill="1" applyBorder="1" applyAlignment="1" applyProtection="1">
      <alignment horizontal="center" vertical="center" shrinkToFit="1"/>
    </xf>
    <xf numFmtId="0" fontId="18" fillId="0" borderId="7" xfId="0" applyFont="1" applyFill="1" applyBorder="1" applyAlignment="1" applyProtection="1">
      <alignment horizontal="center" vertical="center" shrinkToFit="1"/>
    </xf>
    <xf numFmtId="176" fontId="26" fillId="0" borderId="0" xfId="3" applyNumberFormat="1" applyFont="1" applyAlignment="1" applyProtection="1">
      <alignment horizontal="center" vertical="center"/>
    </xf>
    <xf numFmtId="0" fontId="30" fillId="0" borderId="0" xfId="3" applyFont="1" applyAlignment="1" applyProtection="1">
      <alignment horizontal="center" vertical="center"/>
    </xf>
    <xf numFmtId="0" fontId="32" fillId="0" borderId="0" xfId="3" applyFont="1" applyAlignment="1" applyProtection="1">
      <alignment horizontal="center" vertical="center"/>
    </xf>
    <xf numFmtId="0" fontId="24" fillId="0" borderId="13" xfId="0" applyFont="1" applyBorder="1" applyAlignment="1" applyProtection="1">
      <alignment horizontal="center" vertical="center"/>
    </xf>
    <xf numFmtId="0" fontId="24" fillId="0" borderId="15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/>
    </xf>
    <xf numFmtId="0" fontId="24" fillId="0" borderId="11" xfId="0" applyFont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</xf>
    <xf numFmtId="49" fontId="20" fillId="0" borderId="14" xfId="0" quotePrefix="1" applyNumberFormat="1" applyFont="1" applyFill="1" applyBorder="1" applyAlignment="1" applyProtection="1">
      <alignment horizontal="left" vertical="center"/>
    </xf>
    <xf numFmtId="49" fontId="20" fillId="0" borderId="14" xfId="0" applyNumberFormat="1" applyFont="1" applyFill="1" applyBorder="1" applyAlignment="1" applyProtection="1">
      <alignment horizontal="left" vertical="center"/>
    </xf>
    <xf numFmtId="49" fontId="20" fillId="0" borderId="6" xfId="0" applyNumberFormat="1" applyFont="1" applyFill="1" applyBorder="1" applyAlignment="1" applyProtection="1">
      <alignment horizontal="left" vertical="center"/>
    </xf>
    <xf numFmtId="49" fontId="18" fillId="0" borderId="14" xfId="0" applyNumberFormat="1" applyFont="1" applyFill="1" applyBorder="1" applyAlignment="1" applyProtection="1">
      <alignment horizontal="center" vertical="center"/>
    </xf>
    <xf numFmtId="49" fontId="18" fillId="0" borderId="15" xfId="0" applyNumberFormat="1" applyFont="1" applyFill="1" applyBorder="1" applyAlignment="1" applyProtection="1">
      <alignment horizontal="center" vertical="center"/>
    </xf>
    <xf numFmtId="49" fontId="18" fillId="0" borderId="6" xfId="0" applyNumberFormat="1" applyFont="1" applyFill="1" applyBorder="1" applyAlignment="1" applyProtection="1">
      <alignment horizontal="center" vertical="center"/>
    </xf>
    <xf numFmtId="49" fontId="18" fillId="0" borderId="7" xfId="0" applyNumberFormat="1" applyFont="1" applyFill="1" applyBorder="1" applyAlignment="1" applyProtection="1">
      <alignment horizontal="center" vertical="center"/>
    </xf>
    <xf numFmtId="49" fontId="39" fillId="0" borderId="13" xfId="0" applyNumberFormat="1" applyFont="1" applyBorder="1" applyAlignment="1" applyProtection="1">
      <alignment horizontal="left" vertical="center"/>
    </xf>
    <xf numFmtId="49" fontId="39" fillId="0" borderId="14" xfId="0" applyNumberFormat="1" applyFont="1" applyBorder="1" applyAlignment="1" applyProtection="1">
      <alignment horizontal="left" vertical="center"/>
    </xf>
    <xf numFmtId="49" fontId="39" fillId="0" borderId="15" xfId="0" applyNumberFormat="1" applyFont="1" applyBorder="1" applyAlignment="1" applyProtection="1">
      <alignment horizontal="left" vertical="center"/>
    </xf>
    <xf numFmtId="49" fontId="39" fillId="0" borderId="5" xfId="0" applyNumberFormat="1" applyFont="1" applyBorder="1" applyAlignment="1" applyProtection="1">
      <alignment horizontal="left" vertical="center"/>
    </xf>
    <xf numFmtId="49" fontId="39" fillId="0" borderId="6" xfId="0" applyNumberFormat="1" applyFont="1" applyBorder="1" applyAlignment="1" applyProtection="1">
      <alignment horizontal="left" vertical="center"/>
    </xf>
    <xf numFmtId="49" fontId="39" fillId="0" borderId="7" xfId="0" applyNumberFormat="1" applyFont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0" fontId="23" fillId="0" borderId="10" xfId="0" applyFont="1" applyFill="1" applyBorder="1" applyAlignment="1" applyProtection="1">
      <alignment horizontal="center" vertical="center"/>
    </xf>
    <xf numFmtId="0" fontId="23" fillId="0" borderId="11" xfId="0" applyFont="1" applyFill="1" applyBorder="1" applyAlignment="1" applyProtection="1">
      <alignment horizontal="center" vertical="center"/>
    </xf>
    <xf numFmtId="0" fontId="23" fillId="0" borderId="12" xfId="0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 vertical="center" shrinkToFit="1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1" fillId="0" borderId="8" xfId="0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 applyAlignment="1" applyProtection="1">
      <alignment horizontal="right" vertical="center"/>
      <protection locked="0"/>
    </xf>
    <xf numFmtId="0" fontId="21" fillId="0" borderId="5" xfId="0" applyFont="1" applyFill="1" applyBorder="1" applyAlignment="1" applyProtection="1">
      <alignment horizontal="right" vertical="center"/>
      <protection locked="0"/>
    </xf>
    <xf numFmtId="0" fontId="21" fillId="0" borderId="6" xfId="0" applyFont="1" applyFill="1" applyBorder="1" applyAlignment="1" applyProtection="1">
      <alignment horizontal="right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6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0" fontId="18" fillId="0" borderId="13" xfId="0" applyFont="1" applyFill="1" applyBorder="1" applyAlignment="1" applyProtection="1">
      <alignment horizontal="center" vertical="center"/>
      <protection locked="0"/>
    </xf>
    <xf numFmtId="0" fontId="18" fillId="0" borderId="14" xfId="0" applyFont="1" applyFill="1" applyBorder="1" applyAlignment="1" applyProtection="1">
      <alignment horizontal="center" vertical="center"/>
      <protection locked="0"/>
    </xf>
    <xf numFmtId="0" fontId="18" fillId="0" borderId="5" xfId="0" applyFont="1" applyFill="1" applyBorder="1" applyAlignment="1" applyProtection="1">
      <alignment horizontal="center" vertical="center"/>
      <protection locked="0"/>
    </xf>
    <xf numFmtId="0" fontId="18" fillId="0" borderId="6" xfId="0" applyFont="1" applyFill="1" applyBorder="1" applyAlignment="1" applyProtection="1">
      <alignment horizontal="center" vertical="center"/>
      <protection locked="0"/>
    </xf>
    <xf numFmtId="49" fontId="20" fillId="0" borderId="14" xfId="0" quotePrefix="1" applyNumberFormat="1" applyFont="1" applyFill="1" applyBorder="1" applyAlignment="1" applyProtection="1">
      <alignment horizontal="left" vertical="center"/>
      <protection locked="0"/>
    </xf>
    <xf numFmtId="49" fontId="20" fillId="0" borderId="14" xfId="0" applyNumberFormat="1" applyFont="1" applyFill="1" applyBorder="1" applyAlignment="1" applyProtection="1">
      <alignment horizontal="left" vertical="center"/>
      <protection locked="0"/>
    </xf>
    <xf numFmtId="49" fontId="20" fillId="0" borderId="6" xfId="0" applyNumberFormat="1" applyFont="1" applyFill="1" applyBorder="1" applyAlignment="1" applyProtection="1">
      <alignment horizontal="left" vertical="center"/>
      <protection locked="0"/>
    </xf>
    <xf numFmtId="49" fontId="18" fillId="0" borderId="14" xfId="0" applyNumberFormat="1" applyFont="1" applyFill="1" applyBorder="1" applyAlignment="1" applyProtection="1">
      <alignment horizontal="center" vertical="center"/>
      <protection locked="0"/>
    </xf>
    <xf numFmtId="49" fontId="18" fillId="0" borderId="15" xfId="0" applyNumberFormat="1" applyFont="1" applyFill="1" applyBorder="1" applyAlignment="1" applyProtection="1">
      <alignment horizontal="center" vertical="center"/>
      <protection locked="0"/>
    </xf>
    <xf numFmtId="49" fontId="18" fillId="0" borderId="6" xfId="0" applyNumberFormat="1" applyFont="1" applyFill="1" applyBorder="1" applyAlignment="1" applyProtection="1">
      <alignment horizontal="center" vertical="center"/>
      <protection locked="0"/>
    </xf>
    <xf numFmtId="49" fontId="18" fillId="0" borderId="7" xfId="0" applyNumberFormat="1" applyFont="1" applyFill="1" applyBorder="1" applyAlignment="1" applyProtection="1">
      <alignment horizontal="center" vertical="center"/>
      <protection locked="0"/>
    </xf>
    <xf numFmtId="49" fontId="39" fillId="0" borderId="13" xfId="0" applyNumberFormat="1" applyFont="1" applyBorder="1" applyAlignment="1" applyProtection="1">
      <alignment horizontal="left" vertical="center"/>
      <protection locked="0"/>
    </xf>
    <xf numFmtId="49" fontId="39" fillId="0" borderId="14" xfId="0" applyNumberFormat="1" applyFont="1" applyBorder="1" applyAlignment="1" applyProtection="1">
      <alignment horizontal="left" vertical="center"/>
      <protection locked="0"/>
    </xf>
    <xf numFmtId="49" fontId="39" fillId="0" borderId="15" xfId="0" applyNumberFormat="1" applyFont="1" applyBorder="1" applyAlignment="1" applyProtection="1">
      <alignment horizontal="left" vertical="center"/>
      <protection locked="0"/>
    </xf>
    <xf numFmtId="49" fontId="39" fillId="0" borderId="5" xfId="0" applyNumberFormat="1" applyFont="1" applyBorder="1" applyAlignment="1" applyProtection="1">
      <alignment horizontal="left" vertical="center"/>
      <protection locked="0"/>
    </xf>
    <xf numFmtId="49" fontId="39" fillId="0" borderId="6" xfId="0" applyNumberFormat="1" applyFont="1" applyBorder="1" applyAlignment="1" applyProtection="1">
      <alignment horizontal="left" vertical="center"/>
      <protection locked="0"/>
    </xf>
    <xf numFmtId="49" fontId="39" fillId="0" borderId="7" xfId="0" applyNumberFormat="1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horizontal="center" vertical="center" shrinkToFit="1"/>
      <protection locked="0"/>
    </xf>
    <xf numFmtId="0" fontId="18" fillId="0" borderId="8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Fill="1" applyBorder="1" applyAlignment="1" applyProtection="1">
      <alignment horizontal="center" vertical="center" shrinkToFit="1"/>
      <protection locked="0"/>
    </xf>
    <xf numFmtId="0" fontId="18" fillId="0" borderId="9" xfId="0" applyFont="1" applyFill="1" applyBorder="1" applyAlignment="1" applyProtection="1">
      <alignment horizontal="center" vertical="center" shrinkToFit="1"/>
      <protection locked="0"/>
    </xf>
    <xf numFmtId="0" fontId="18" fillId="0" borderId="5" xfId="0" applyFont="1" applyFill="1" applyBorder="1" applyAlignment="1" applyProtection="1">
      <alignment horizontal="center" vertical="center" shrinkToFit="1"/>
      <protection locked="0"/>
    </xf>
    <xf numFmtId="0" fontId="18" fillId="0" borderId="6" xfId="0" applyFont="1" applyFill="1" applyBorder="1" applyAlignment="1" applyProtection="1">
      <alignment horizontal="center" vertical="center" shrinkToFit="1"/>
      <protection locked="0"/>
    </xf>
    <xf numFmtId="0" fontId="18" fillId="0" borderId="7" xfId="0" applyFont="1" applyFill="1" applyBorder="1" applyAlignment="1" applyProtection="1">
      <alignment horizontal="center" vertical="center" shrinkToFit="1"/>
      <protection locked="0"/>
    </xf>
    <xf numFmtId="0" fontId="24" fillId="0" borderId="13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9" xfId="0" applyFont="1" applyFill="1" applyBorder="1" applyAlignment="1" applyProtection="1">
      <alignment horizontal="center" vertical="center"/>
      <protection locked="0"/>
    </xf>
    <xf numFmtId="0" fontId="42" fillId="0" borderId="8" xfId="0" applyFont="1" applyBorder="1" applyAlignment="1">
      <alignment horizontal="center" shrinkToFit="1"/>
    </xf>
    <xf numFmtId="0" fontId="42" fillId="0" borderId="0" xfId="0" applyFont="1" applyBorder="1" applyAlignment="1">
      <alignment horizontal="center" shrinkToFit="1"/>
    </xf>
    <xf numFmtId="0" fontId="42" fillId="0" borderId="5" xfId="0" applyFont="1" applyBorder="1" applyAlignment="1">
      <alignment horizontal="center" shrinkToFit="1"/>
    </xf>
    <xf numFmtId="0" fontId="42" fillId="0" borderId="6" xfId="0" applyFont="1" applyBorder="1" applyAlignment="1">
      <alignment horizontal="center" shrinkToFit="1"/>
    </xf>
    <xf numFmtId="0" fontId="24" fillId="0" borderId="1" xfId="0" applyFont="1" applyBorder="1" applyAlignment="1">
      <alignment horizontal="center" vertical="center"/>
    </xf>
    <xf numFmtId="38" fontId="16" fillId="0" borderId="1" xfId="1" applyFont="1" applyFill="1" applyBorder="1" applyAlignment="1" applyProtection="1">
      <alignment horizontal="right" shrinkToFit="1"/>
      <protection locked="0"/>
    </xf>
    <xf numFmtId="0" fontId="42" fillId="0" borderId="14" xfId="0" applyFont="1" applyBorder="1" applyAlignment="1">
      <alignment horizontal="center" vertical="top" shrinkToFit="1"/>
    </xf>
    <xf numFmtId="0" fontId="42" fillId="0" borderId="0" xfId="0" applyFont="1" applyBorder="1" applyAlignment="1">
      <alignment horizontal="center" vertical="top" shrinkToFit="1"/>
    </xf>
    <xf numFmtId="0" fontId="22" fillId="0" borderId="0" xfId="0" applyFont="1" applyBorder="1" applyAlignment="1">
      <alignment horizontal="right" vertical="center"/>
    </xf>
    <xf numFmtId="9" fontId="22" fillId="5" borderId="0" xfId="2" applyFont="1" applyFill="1" applyBorder="1" applyAlignment="1" applyProtection="1">
      <alignment horizontal="center" vertical="center" shrinkToFit="1"/>
      <protection locked="0"/>
    </xf>
    <xf numFmtId="0" fontId="24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shrinkToFit="1"/>
    </xf>
    <xf numFmtId="0" fontId="24" fillId="0" borderId="13" xfId="0" applyNumberFormat="1" applyFont="1" applyFill="1" applyBorder="1" applyAlignment="1">
      <alignment horizontal="center" vertical="center" shrinkToFit="1"/>
    </xf>
    <xf numFmtId="0" fontId="24" fillId="0" borderId="14" xfId="0" applyNumberFormat="1" applyFont="1" applyFill="1" applyBorder="1" applyAlignment="1">
      <alignment horizontal="center" vertical="center" shrinkToFit="1"/>
    </xf>
    <xf numFmtId="0" fontId="24" fillId="0" borderId="15" xfId="0" applyNumberFormat="1" applyFont="1" applyFill="1" applyBorder="1" applyAlignment="1">
      <alignment horizontal="center" vertical="center" shrinkToFit="1"/>
    </xf>
    <xf numFmtId="0" fontId="24" fillId="0" borderId="5" xfId="0" applyNumberFormat="1" applyFont="1" applyFill="1" applyBorder="1" applyAlignment="1">
      <alignment horizontal="center" vertical="center" shrinkToFit="1"/>
    </xf>
    <xf numFmtId="0" fontId="24" fillId="0" borderId="6" xfId="0" applyNumberFormat="1" applyFont="1" applyFill="1" applyBorder="1" applyAlignment="1">
      <alignment horizontal="center" vertical="center" shrinkToFit="1"/>
    </xf>
    <xf numFmtId="0" fontId="24" fillId="0" borderId="7" xfId="0" applyNumberFormat="1" applyFont="1" applyFill="1" applyBorder="1" applyAlignment="1">
      <alignment horizontal="center" vertical="center" shrinkToFit="1"/>
    </xf>
    <xf numFmtId="0" fontId="17" fillId="2" borderId="19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 2" xfId="3" xr:uid="{49928081-830D-49D1-BFCC-C777A6A60394}"/>
  </cellStyles>
  <dxfs count="0"/>
  <tableStyles count="0" defaultTableStyle="TableStyleMedium2" defaultPivotStyle="PivotStyleLight16"/>
  <colors>
    <mruColors>
      <color rgb="FFF2F8EE"/>
      <color rgb="FFEEFFDD"/>
      <color rgb="FF009999"/>
      <color rgb="FFCCECFF"/>
      <color rgb="FFCCFFFF"/>
      <color rgb="FF66CCFF"/>
      <color rgb="FF00CC99"/>
      <color rgb="FF33CCCC"/>
      <color rgb="FF00FFCC"/>
      <color rgb="FF296D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68035</xdr:colOff>
      <xdr:row>28</xdr:row>
      <xdr:rowOff>204108</xdr:rowOff>
    </xdr:from>
    <xdr:to>
      <xdr:col>20</xdr:col>
      <xdr:colOff>27214</xdr:colOff>
      <xdr:row>30</xdr:row>
      <xdr:rowOff>163285</xdr:rowOff>
    </xdr:to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EA1795B0-C173-4204-9A4B-64CB0D6A78B1}"/>
            </a:ext>
          </a:extLst>
        </xdr:cNvPr>
        <xdr:cNvSpPr/>
      </xdr:nvSpPr>
      <xdr:spPr>
        <a:xfrm>
          <a:off x="925285" y="6871608"/>
          <a:ext cx="1006929" cy="43542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記入例</a:t>
          </a:r>
        </a:p>
      </xdr:txBody>
    </xdr:sp>
    <xdr:clientData/>
  </xdr:twoCellAnchor>
  <xdr:twoCellAnchor>
    <xdr:from>
      <xdr:col>3</xdr:col>
      <xdr:colOff>54427</xdr:colOff>
      <xdr:row>31</xdr:row>
      <xdr:rowOff>208643</xdr:rowOff>
    </xdr:from>
    <xdr:to>
      <xdr:col>49</xdr:col>
      <xdr:colOff>54428</xdr:colOff>
      <xdr:row>38</xdr:row>
      <xdr:rowOff>34773</xdr:rowOff>
    </xdr:to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CADCEF53-A7AC-4D01-A0FF-910591506F5F}"/>
            </a:ext>
          </a:extLst>
        </xdr:cNvPr>
        <xdr:cNvSpPr/>
      </xdr:nvSpPr>
      <xdr:spPr>
        <a:xfrm>
          <a:off x="326570" y="7707691"/>
          <a:ext cx="4172858" cy="1519463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>
            <a:lnSpc>
              <a:spcPts val="1100"/>
            </a:lnSpc>
          </a:pPr>
          <a:r>
            <a:rPr kumimoji="1" lang="en-US" altLang="ja-JP" sz="1050">
              <a:solidFill>
                <a:schemeClr val="dk1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【</a:t>
          </a:r>
          <a:r>
            <a:rPr kumimoji="1" lang="ja-JP" altLang="ja-JP" sz="1050">
              <a:solidFill>
                <a:schemeClr val="dk1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企業コード</a:t>
          </a:r>
          <a:r>
            <a:rPr kumimoji="1" lang="en-US" altLang="ja-JP" sz="1050">
              <a:solidFill>
                <a:schemeClr val="dk1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】</a:t>
          </a:r>
          <a:endParaRPr lang="ja-JP" altLang="ja-JP" sz="1050">
            <a:effectLst/>
            <a:latin typeface="Yu Gothic Medium" panose="020B0500000000000000" pitchFamily="50" charset="-128"/>
            <a:ea typeface="Yu Gothic Medium" panose="020B0500000000000000" pitchFamily="50" charset="-128"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弊社に登録いただいている企業コードをご記入ください。わからない場合、調達課までお問い合わせください。</a:t>
          </a:r>
          <a:endParaRPr kumimoji="1" lang="en-US" altLang="ja-JP" sz="1050">
            <a:solidFill>
              <a:schemeClr val="dk1"/>
            </a:solidFill>
            <a:effectLst/>
            <a:latin typeface="Yu Gothic Medium" panose="020B0500000000000000" pitchFamily="50" charset="-128"/>
            <a:ea typeface="Yu Gothic Medium" panose="020B0500000000000000" pitchFamily="50" charset="-128"/>
            <a:cs typeface="+mn-cs"/>
          </a:endParaRPr>
        </a:p>
        <a:p>
          <a:r>
            <a:rPr kumimoji="1" lang="ja-JP" altLang="ja-JP" sz="1050" u="sng">
              <a:solidFill>
                <a:schemeClr val="dk1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新規取引の場合は、別途手続きが必要ですので、必ず事前に調達課にて手続きをお願いします。</a:t>
          </a:r>
          <a:endParaRPr lang="ja-JP" altLang="ja-JP" sz="1050">
            <a:effectLst/>
            <a:latin typeface="Yu Gothic Medium" panose="020B0500000000000000" pitchFamily="50" charset="-128"/>
            <a:ea typeface="Yu Gothic Medium" panose="020B0500000000000000" pitchFamily="50" charset="-128"/>
          </a:endParaRPr>
        </a:p>
      </xdr:txBody>
    </xdr:sp>
    <xdr:clientData/>
  </xdr:twoCellAnchor>
  <xdr:twoCellAnchor>
    <xdr:from>
      <xdr:col>54</xdr:col>
      <xdr:colOff>2721</xdr:colOff>
      <xdr:row>34</xdr:row>
      <xdr:rowOff>63954</xdr:rowOff>
    </xdr:from>
    <xdr:to>
      <xdr:col>71</xdr:col>
      <xdr:colOff>85724</xdr:colOff>
      <xdr:row>37</xdr:row>
      <xdr:rowOff>139913</xdr:rowOff>
    </xdr:to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B06B100F-C806-4D8B-9520-644E04BDB824}"/>
            </a:ext>
          </a:extLst>
        </xdr:cNvPr>
        <xdr:cNvSpPr/>
      </xdr:nvSpPr>
      <xdr:spPr>
        <a:xfrm>
          <a:off x="5146221" y="8160204"/>
          <a:ext cx="1702253" cy="790334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請求整理番号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貴社の請求管理用にお使いください。（空欄でも可）</a:t>
          </a:r>
        </a:p>
      </xdr:txBody>
    </xdr:sp>
    <xdr:clientData/>
  </xdr:twoCellAnchor>
  <xdr:twoCellAnchor>
    <xdr:from>
      <xdr:col>93</xdr:col>
      <xdr:colOff>36739</xdr:colOff>
      <xdr:row>33</xdr:row>
      <xdr:rowOff>16329</xdr:rowOff>
    </xdr:from>
    <xdr:to>
      <xdr:col>110</xdr:col>
      <xdr:colOff>13207</xdr:colOff>
      <xdr:row>35</xdr:row>
      <xdr:rowOff>101894</xdr:rowOff>
    </xdr:to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609C596C-9125-4577-AB8E-958A6A654829}"/>
            </a:ext>
          </a:extLst>
        </xdr:cNvPr>
        <xdr:cNvSpPr/>
      </xdr:nvSpPr>
      <xdr:spPr>
        <a:xfrm>
          <a:off x="8894989" y="7874454"/>
          <a:ext cx="1595718" cy="5618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請求年月日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900" u="sng" baseline="0">
              <a:solidFill>
                <a:sysClr val="windowText" lastClr="000000"/>
              </a:solidFill>
            </a:rPr>
            <a:t>日付を必ずご記入ください。</a:t>
          </a:r>
        </a:p>
      </xdr:txBody>
    </xdr:sp>
    <xdr:clientData/>
  </xdr:twoCellAnchor>
  <xdr:twoCellAnchor>
    <xdr:from>
      <xdr:col>101</xdr:col>
      <xdr:colOff>74668</xdr:colOff>
      <xdr:row>35</xdr:row>
      <xdr:rowOff>101894</xdr:rowOff>
    </xdr:from>
    <xdr:to>
      <xdr:col>107</xdr:col>
      <xdr:colOff>74543</xdr:colOff>
      <xdr:row>41</xdr:row>
      <xdr:rowOff>0</xdr:rowOff>
    </xdr:to>
    <xdr:cxnSp macro="">
      <xdr:nvCxnSpPr>
        <xdr:cNvPr id="96" name="直線矢印コネクタ 95">
          <a:extLst>
            <a:ext uri="{FF2B5EF4-FFF2-40B4-BE49-F238E27FC236}">
              <a16:creationId xmlns:a16="http://schemas.microsoft.com/office/drawing/2014/main" id="{76FD9BEF-B8CC-40C6-BBE0-135B293C7DC6}"/>
            </a:ext>
          </a:extLst>
        </xdr:cNvPr>
        <xdr:cNvCxnSpPr>
          <a:stCxn id="95" idx="2"/>
        </xdr:cNvCxnSpPr>
      </xdr:nvCxnSpPr>
      <xdr:spPr>
        <a:xfrm>
          <a:off x="10113190" y="8508742"/>
          <a:ext cx="596223" cy="1115649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121</xdr:col>
      <xdr:colOff>21364</xdr:colOff>
      <xdr:row>44</xdr:row>
      <xdr:rowOff>119045</xdr:rowOff>
    </xdr:from>
    <xdr:to>
      <xdr:col>138</xdr:col>
      <xdr:colOff>41413</xdr:colOff>
      <xdr:row>50</xdr:row>
      <xdr:rowOff>128250</xdr:rowOff>
    </xdr:to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0522A365-696F-4E0E-A3E6-937E68978E89}"/>
            </a:ext>
          </a:extLst>
        </xdr:cNvPr>
        <xdr:cNvSpPr/>
      </xdr:nvSpPr>
      <xdr:spPr>
        <a:xfrm>
          <a:off x="12047712" y="10240393"/>
          <a:ext cx="1510918" cy="1003118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現場名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現場名称がわからない場合は弊社担当者にご確認ください。</a:t>
          </a:r>
        </a:p>
      </xdr:txBody>
    </xdr:sp>
    <xdr:clientData/>
  </xdr:twoCellAnchor>
  <xdr:twoCellAnchor>
    <xdr:from>
      <xdr:col>112</xdr:col>
      <xdr:colOff>3944</xdr:colOff>
      <xdr:row>46</xdr:row>
      <xdr:rowOff>160724</xdr:rowOff>
    </xdr:from>
    <xdr:to>
      <xdr:col>121</xdr:col>
      <xdr:colOff>14527</xdr:colOff>
      <xdr:row>48</xdr:row>
      <xdr:rowOff>106228</xdr:rowOff>
    </xdr:to>
    <xdr:cxnSp macro="">
      <xdr:nvCxnSpPr>
        <xdr:cNvPr id="98" name="直線矢印コネクタ 97">
          <a:extLst>
            <a:ext uri="{FF2B5EF4-FFF2-40B4-BE49-F238E27FC236}">
              <a16:creationId xmlns:a16="http://schemas.microsoft.com/office/drawing/2014/main" id="{5AC11B39-61E2-457C-9122-AC6388FC4565}"/>
            </a:ext>
          </a:extLst>
        </xdr:cNvPr>
        <xdr:cNvCxnSpPr/>
      </xdr:nvCxnSpPr>
      <xdr:spPr>
        <a:xfrm flipH="1">
          <a:off x="11135770" y="10613376"/>
          <a:ext cx="905105" cy="276809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119</xdr:col>
      <xdr:colOff>57978</xdr:colOff>
      <xdr:row>52</xdr:row>
      <xdr:rowOff>28463</xdr:rowOff>
    </xdr:from>
    <xdr:to>
      <xdr:col>139</xdr:col>
      <xdr:colOff>49696</xdr:colOff>
      <xdr:row>57</xdr:row>
      <xdr:rowOff>33132</xdr:rowOff>
    </xdr:to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4BDCB27D-5A00-4FD5-8B08-F332BED85828}"/>
            </a:ext>
          </a:extLst>
        </xdr:cNvPr>
        <xdr:cNvSpPr/>
      </xdr:nvSpPr>
      <xdr:spPr>
        <a:xfrm>
          <a:off x="11885543" y="11475028"/>
          <a:ext cx="1780762" cy="83293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>
            <a:lnSpc>
              <a:spcPts val="900"/>
            </a:lnSpc>
          </a:pPr>
          <a:endParaRPr kumimoji="1" lang="en-US" altLang="ja-JP" sz="90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工事名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（例）保温工事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　自動制御設備工事　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109</xdr:col>
      <xdr:colOff>34907</xdr:colOff>
      <xdr:row>54</xdr:row>
      <xdr:rowOff>42071</xdr:rowOff>
    </xdr:from>
    <xdr:to>
      <xdr:col>119</xdr:col>
      <xdr:colOff>57978</xdr:colOff>
      <xdr:row>54</xdr:row>
      <xdr:rowOff>113623</xdr:rowOff>
    </xdr:to>
    <xdr:cxnSp macro="">
      <xdr:nvCxnSpPr>
        <xdr:cNvPr id="100" name="直線矢印コネクタ 99">
          <a:extLst>
            <a:ext uri="{FF2B5EF4-FFF2-40B4-BE49-F238E27FC236}">
              <a16:creationId xmlns:a16="http://schemas.microsoft.com/office/drawing/2014/main" id="{20DC1136-B07A-425B-90FD-798C276DCA07}"/>
            </a:ext>
          </a:extLst>
        </xdr:cNvPr>
        <xdr:cNvCxnSpPr>
          <a:stCxn id="99" idx="1"/>
        </xdr:cNvCxnSpPr>
      </xdr:nvCxnSpPr>
      <xdr:spPr>
        <a:xfrm flipH="1" flipV="1">
          <a:off x="10868559" y="11819941"/>
          <a:ext cx="1016984" cy="71552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24848</xdr:colOff>
      <xdr:row>61</xdr:row>
      <xdr:rowOff>104360</xdr:rowOff>
    </xdr:from>
    <xdr:to>
      <xdr:col>17</xdr:col>
      <xdr:colOff>82826</xdr:colOff>
      <xdr:row>68</xdr:row>
      <xdr:rowOff>57978</xdr:rowOff>
    </xdr:to>
    <xdr:sp macro="" textlink="">
      <xdr:nvSpPr>
        <xdr:cNvPr id="101" name="正方形/長方形 100">
          <a:extLst>
            <a:ext uri="{FF2B5EF4-FFF2-40B4-BE49-F238E27FC236}">
              <a16:creationId xmlns:a16="http://schemas.microsoft.com/office/drawing/2014/main" id="{0B441071-388C-4667-8790-59550C4B7F60}"/>
            </a:ext>
          </a:extLst>
        </xdr:cNvPr>
        <xdr:cNvSpPr/>
      </xdr:nvSpPr>
      <xdr:spPr>
        <a:xfrm>
          <a:off x="24848" y="13041795"/>
          <a:ext cx="1747630" cy="1113183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>
            <a:lnSpc>
              <a:spcPts val="1000"/>
            </a:lnSpc>
          </a:pPr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発注番号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>
            <a:lnSpc>
              <a:spcPts val="1000"/>
            </a:lnSpc>
          </a:pPr>
          <a:r>
            <a:rPr kumimoji="1" lang="ja-JP" altLang="en-US" sz="900">
              <a:solidFill>
                <a:sysClr val="windowText" lastClr="000000"/>
              </a:solidFill>
            </a:rPr>
            <a:t>弊社注文書に記載の発注番号をご記入ください。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>
            <a:lnSpc>
              <a:spcPts val="1000"/>
            </a:lnSpc>
          </a:pPr>
          <a:r>
            <a:rPr kumimoji="1" lang="ja-JP" altLang="en-US" sz="900">
              <a:solidFill>
                <a:sysClr val="windowText" lastClr="000000"/>
              </a:solidFill>
            </a:rPr>
            <a:t>注文書未発行の場合は、空欄とし見積書（原本）を添付して調達課宛に、ご提出ください。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49696</xdr:colOff>
      <xdr:row>65</xdr:row>
      <xdr:rowOff>124240</xdr:rowOff>
    </xdr:from>
    <xdr:to>
      <xdr:col>22</xdr:col>
      <xdr:colOff>82826</xdr:colOff>
      <xdr:row>66</xdr:row>
      <xdr:rowOff>140804</xdr:rowOff>
    </xdr:to>
    <xdr:cxnSp macro="">
      <xdr:nvCxnSpPr>
        <xdr:cNvPr id="102" name="直線矢印コネクタ 101">
          <a:extLst>
            <a:ext uri="{FF2B5EF4-FFF2-40B4-BE49-F238E27FC236}">
              <a16:creationId xmlns:a16="http://schemas.microsoft.com/office/drawing/2014/main" id="{695D1F57-A2FE-4325-B53B-17164AD126EF}"/>
            </a:ext>
          </a:extLst>
        </xdr:cNvPr>
        <xdr:cNvCxnSpPr/>
      </xdr:nvCxnSpPr>
      <xdr:spPr>
        <a:xfrm>
          <a:off x="1739348" y="13724283"/>
          <a:ext cx="530087" cy="182217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91912</xdr:colOff>
      <xdr:row>72</xdr:row>
      <xdr:rowOff>67459</xdr:rowOff>
    </xdr:from>
    <xdr:to>
      <xdr:col>16</xdr:col>
      <xdr:colOff>85109</xdr:colOff>
      <xdr:row>77</xdr:row>
      <xdr:rowOff>149088</xdr:rowOff>
    </xdr:to>
    <xdr:sp macro="" textlink="">
      <xdr:nvSpPr>
        <xdr:cNvPr id="103" name="正方形/長方形 102">
          <a:extLst>
            <a:ext uri="{FF2B5EF4-FFF2-40B4-BE49-F238E27FC236}">
              <a16:creationId xmlns:a16="http://schemas.microsoft.com/office/drawing/2014/main" id="{078FBFFE-C03F-4352-8391-3EE6E0380904}"/>
            </a:ext>
          </a:extLst>
        </xdr:cNvPr>
        <xdr:cNvSpPr/>
      </xdr:nvSpPr>
      <xdr:spPr>
        <a:xfrm>
          <a:off x="390086" y="14827068"/>
          <a:ext cx="1285284" cy="90989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発注金額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弊社注文書に記載の発注金額をご記入ください。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38815</xdr:colOff>
      <xdr:row>70</xdr:row>
      <xdr:rowOff>74544</xdr:rowOff>
    </xdr:from>
    <xdr:to>
      <xdr:col>22</xdr:col>
      <xdr:colOff>91108</xdr:colOff>
      <xdr:row>72</xdr:row>
      <xdr:rowOff>67459</xdr:rowOff>
    </xdr:to>
    <xdr:cxnSp macro="">
      <xdr:nvCxnSpPr>
        <xdr:cNvPr id="104" name="直線矢印コネクタ 103">
          <a:extLst>
            <a:ext uri="{FF2B5EF4-FFF2-40B4-BE49-F238E27FC236}">
              <a16:creationId xmlns:a16="http://schemas.microsoft.com/office/drawing/2014/main" id="{4E38A141-E3A7-4D65-96A5-B0A3E9530022}"/>
            </a:ext>
          </a:extLst>
        </xdr:cNvPr>
        <xdr:cNvCxnSpPr>
          <a:stCxn id="103" idx="0"/>
        </xdr:cNvCxnSpPr>
      </xdr:nvCxnSpPr>
      <xdr:spPr>
        <a:xfrm flipV="1">
          <a:off x="1032728" y="14502848"/>
          <a:ext cx="1244989" cy="32422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10532</xdr:colOff>
      <xdr:row>71</xdr:row>
      <xdr:rowOff>8282</xdr:rowOff>
    </xdr:from>
    <xdr:to>
      <xdr:col>38</xdr:col>
      <xdr:colOff>41413</xdr:colOff>
      <xdr:row>73</xdr:row>
      <xdr:rowOff>62238</xdr:rowOff>
    </xdr:to>
    <xdr:cxnSp macro="">
      <xdr:nvCxnSpPr>
        <xdr:cNvPr id="106" name="直線矢印コネクタ 105">
          <a:extLst>
            <a:ext uri="{FF2B5EF4-FFF2-40B4-BE49-F238E27FC236}">
              <a16:creationId xmlns:a16="http://schemas.microsoft.com/office/drawing/2014/main" id="{F5B078AC-EB04-40C5-BF83-F9A881DB3FB2}"/>
            </a:ext>
          </a:extLst>
        </xdr:cNvPr>
        <xdr:cNvCxnSpPr/>
      </xdr:nvCxnSpPr>
      <xdr:spPr>
        <a:xfrm flipV="1">
          <a:off x="3290445" y="14602239"/>
          <a:ext cx="527838" cy="38526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43790</xdr:colOff>
      <xdr:row>71</xdr:row>
      <xdr:rowOff>16566</xdr:rowOff>
    </xdr:from>
    <xdr:to>
      <xdr:col>53</xdr:col>
      <xdr:colOff>0</xdr:colOff>
      <xdr:row>73</xdr:row>
      <xdr:rowOff>142722</xdr:rowOff>
    </xdr:to>
    <xdr:cxnSp macro="">
      <xdr:nvCxnSpPr>
        <xdr:cNvPr id="108" name="直線矢印コネクタ 107">
          <a:extLst>
            <a:ext uri="{FF2B5EF4-FFF2-40B4-BE49-F238E27FC236}">
              <a16:creationId xmlns:a16="http://schemas.microsoft.com/office/drawing/2014/main" id="{D40D0ECC-022D-4D47-879F-6EE45C3D2A01}"/>
            </a:ext>
          </a:extLst>
        </xdr:cNvPr>
        <xdr:cNvCxnSpPr>
          <a:stCxn id="107" idx="0"/>
        </xdr:cNvCxnSpPr>
      </xdr:nvCxnSpPr>
      <xdr:spPr>
        <a:xfrm flipV="1">
          <a:off x="5013355" y="14610523"/>
          <a:ext cx="254384" cy="45746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74543</xdr:colOff>
      <xdr:row>71</xdr:row>
      <xdr:rowOff>8282</xdr:rowOff>
    </xdr:from>
    <xdr:to>
      <xdr:col>71</xdr:col>
      <xdr:colOff>3550</xdr:colOff>
      <xdr:row>73</xdr:row>
      <xdr:rowOff>115956</xdr:rowOff>
    </xdr:to>
    <xdr:cxnSp macro="">
      <xdr:nvCxnSpPr>
        <xdr:cNvPr id="110" name="直線矢印コネクタ 109">
          <a:extLst>
            <a:ext uri="{FF2B5EF4-FFF2-40B4-BE49-F238E27FC236}">
              <a16:creationId xmlns:a16="http://schemas.microsoft.com/office/drawing/2014/main" id="{546BCC86-2C73-4DDA-A947-89C8AB7ED8A8}"/>
            </a:ext>
          </a:extLst>
        </xdr:cNvPr>
        <xdr:cNvCxnSpPr>
          <a:stCxn id="109" idx="0"/>
        </xdr:cNvCxnSpPr>
      </xdr:nvCxnSpPr>
      <xdr:spPr>
        <a:xfrm flipH="1" flipV="1">
          <a:off x="6932543" y="14602239"/>
          <a:ext cx="127790" cy="438978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27747</xdr:colOff>
      <xdr:row>71</xdr:row>
      <xdr:rowOff>116153</xdr:rowOff>
    </xdr:from>
    <xdr:to>
      <xdr:col>105</xdr:col>
      <xdr:colOff>8283</xdr:colOff>
      <xdr:row>76</xdr:row>
      <xdr:rowOff>106628</xdr:rowOff>
    </xdr:to>
    <xdr:sp macro="" textlink="">
      <xdr:nvSpPr>
        <xdr:cNvPr id="111" name="正方形/長方形 110">
          <a:extLst>
            <a:ext uri="{FF2B5EF4-FFF2-40B4-BE49-F238E27FC236}">
              <a16:creationId xmlns:a16="http://schemas.microsoft.com/office/drawing/2014/main" id="{899916A2-C49E-431B-B696-A92D657D7FE4}"/>
            </a:ext>
          </a:extLst>
        </xdr:cNvPr>
        <xdr:cNvSpPr/>
      </xdr:nvSpPr>
      <xdr:spPr>
        <a:xfrm>
          <a:off x="9072356" y="14710110"/>
          <a:ext cx="1372014" cy="81873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税率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税率が</a:t>
          </a:r>
          <a:r>
            <a:rPr kumimoji="1" lang="en-US" altLang="ja-JP" sz="900">
              <a:solidFill>
                <a:sysClr val="windowText" lastClr="000000"/>
              </a:solidFill>
            </a:rPr>
            <a:t>10</a:t>
          </a:r>
          <a:r>
            <a:rPr kumimoji="1" lang="ja-JP" altLang="en-US" sz="900">
              <a:solidFill>
                <a:sysClr val="windowText" lastClr="000000"/>
              </a:solidFill>
            </a:rPr>
            <a:t>％以外の場合はプルダウンから選択してください。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88</xdr:col>
      <xdr:colOff>33131</xdr:colOff>
      <xdr:row>72</xdr:row>
      <xdr:rowOff>115957</xdr:rowOff>
    </xdr:from>
    <xdr:to>
      <xdr:col>91</xdr:col>
      <xdr:colOff>27747</xdr:colOff>
      <xdr:row>74</xdr:row>
      <xdr:rowOff>28565</xdr:rowOff>
    </xdr:to>
    <xdr:cxnSp macro="">
      <xdr:nvCxnSpPr>
        <xdr:cNvPr id="112" name="直線矢印コネクタ 111">
          <a:extLst>
            <a:ext uri="{FF2B5EF4-FFF2-40B4-BE49-F238E27FC236}">
              <a16:creationId xmlns:a16="http://schemas.microsoft.com/office/drawing/2014/main" id="{747FD595-EC68-4B92-8E45-F28503A008B6}"/>
            </a:ext>
          </a:extLst>
        </xdr:cNvPr>
        <xdr:cNvCxnSpPr>
          <a:stCxn id="111" idx="1"/>
        </xdr:cNvCxnSpPr>
      </xdr:nvCxnSpPr>
      <xdr:spPr>
        <a:xfrm flipH="1" flipV="1">
          <a:off x="8779566" y="14875566"/>
          <a:ext cx="292790" cy="243912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109</xdr:col>
      <xdr:colOff>57151</xdr:colOff>
      <xdr:row>68</xdr:row>
      <xdr:rowOff>142875</xdr:rowOff>
    </xdr:from>
    <xdr:to>
      <xdr:col>137</xdr:col>
      <xdr:colOff>1</xdr:colOff>
      <xdr:row>73</xdr:row>
      <xdr:rowOff>114300</xdr:rowOff>
    </xdr:to>
    <xdr:sp macro="" textlink="">
      <xdr:nvSpPr>
        <xdr:cNvPr id="113" name="正方形/長方形 112">
          <a:extLst>
            <a:ext uri="{FF2B5EF4-FFF2-40B4-BE49-F238E27FC236}">
              <a16:creationId xmlns:a16="http://schemas.microsoft.com/office/drawing/2014/main" id="{94FCE422-B6E2-496E-9E85-E29C7A6CF378}"/>
            </a:ext>
          </a:extLst>
        </xdr:cNvPr>
        <xdr:cNvSpPr/>
      </xdr:nvSpPr>
      <xdr:spPr>
        <a:xfrm>
          <a:off x="10439401" y="14049375"/>
          <a:ext cx="2419350" cy="78105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同一現場の場合、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最大</a:t>
          </a:r>
          <a:r>
            <a:rPr kumimoji="1" lang="en-US" altLang="ja-JP" sz="900">
              <a:solidFill>
                <a:sysClr val="windowText" lastClr="000000"/>
              </a:solidFill>
            </a:rPr>
            <a:t>4</a:t>
          </a:r>
          <a:r>
            <a:rPr kumimoji="1" lang="ja-JP" altLang="en-US" sz="900">
              <a:solidFill>
                <a:sysClr val="windowText" lastClr="000000"/>
              </a:solidFill>
            </a:rPr>
            <a:t>件（発注番号）までご記入いただけます。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52</xdr:col>
      <xdr:colOff>11206</xdr:colOff>
      <xdr:row>56</xdr:row>
      <xdr:rowOff>145915</xdr:rowOff>
    </xdr:from>
    <xdr:to>
      <xdr:col>72</xdr:col>
      <xdr:colOff>81064</xdr:colOff>
      <xdr:row>60</xdr:row>
      <xdr:rowOff>129702</xdr:rowOff>
    </xdr:to>
    <xdr:sp macro="" textlink="">
      <xdr:nvSpPr>
        <xdr:cNvPr id="209" name="テキスト ボックス 208">
          <a:extLst>
            <a:ext uri="{FF2B5EF4-FFF2-40B4-BE49-F238E27FC236}">
              <a16:creationId xmlns:a16="http://schemas.microsoft.com/office/drawing/2014/main" id="{ED13D370-4D9C-4A73-A3C7-11255955C9BA}"/>
            </a:ext>
          </a:extLst>
        </xdr:cNvPr>
        <xdr:cNvSpPr txBox="1"/>
      </xdr:nvSpPr>
      <xdr:spPr>
        <a:xfrm>
          <a:off x="4392706" y="2898640"/>
          <a:ext cx="1974858" cy="631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請求整理番号は貴社整理用</a:t>
          </a:r>
          <a:endParaRPr kumimoji="1" lang="en-US" altLang="ja-JP" sz="900">
            <a:solidFill>
              <a:srgbClr val="009999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にお使い下さい。</a:t>
          </a:r>
          <a:r>
            <a:rPr kumimoji="1" lang="en-US" altLang="ja-JP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(12</a:t>
          </a:r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文字まで</a:t>
          </a:r>
          <a:r>
            <a:rPr kumimoji="1" lang="en-US" altLang="ja-JP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900">
            <a:solidFill>
              <a:srgbClr val="009999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17</xdr:col>
      <xdr:colOff>2092</xdr:colOff>
      <xdr:row>45</xdr:row>
      <xdr:rowOff>5111</xdr:rowOff>
    </xdr:from>
    <xdr:to>
      <xdr:col>55</xdr:col>
      <xdr:colOff>8284</xdr:colOff>
      <xdr:row>50</xdr:row>
      <xdr:rowOff>16566</xdr:rowOff>
    </xdr:to>
    <xdr:sp macro="" textlink="">
      <xdr:nvSpPr>
        <xdr:cNvPr id="210" name="正方形/長方形 209">
          <a:extLst>
            <a:ext uri="{FF2B5EF4-FFF2-40B4-BE49-F238E27FC236}">
              <a16:creationId xmlns:a16="http://schemas.microsoft.com/office/drawing/2014/main" id="{D0B2BBEF-1D08-423D-91BB-2C49EF2153C4}"/>
            </a:ext>
          </a:extLst>
        </xdr:cNvPr>
        <xdr:cNvSpPr/>
      </xdr:nvSpPr>
      <xdr:spPr>
        <a:xfrm>
          <a:off x="1049842" y="976661"/>
          <a:ext cx="3625692" cy="821080"/>
        </a:xfrm>
        <a:prstGeom prst="rect">
          <a:avLst/>
        </a:prstGeom>
        <a:noFill/>
        <a:ln>
          <a:solidFill>
            <a:srgbClr val="00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0</xdr:colOff>
      <xdr:row>51</xdr:row>
      <xdr:rowOff>26276</xdr:rowOff>
    </xdr:from>
    <xdr:to>
      <xdr:col>118</xdr:col>
      <xdr:colOff>6569</xdr:colOff>
      <xdr:row>56</xdr:row>
      <xdr:rowOff>16565</xdr:rowOff>
    </xdr:to>
    <xdr:sp macro="" textlink="">
      <xdr:nvSpPr>
        <xdr:cNvPr id="211" name="正方形/長方形 210">
          <a:extLst>
            <a:ext uri="{FF2B5EF4-FFF2-40B4-BE49-F238E27FC236}">
              <a16:creationId xmlns:a16="http://schemas.microsoft.com/office/drawing/2014/main" id="{8AFD0D99-1F74-4E21-8169-6DEE53653F75}"/>
            </a:ext>
          </a:extLst>
        </xdr:cNvPr>
        <xdr:cNvSpPr/>
      </xdr:nvSpPr>
      <xdr:spPr>
        <a:xfrm>
          <a:off x="6572250" y="1969376"/>
          <a:ext cx="4102319" cy="799914"/>
        </a:xfrm>
        <a:prstGeom prst="rect">
          <a:avLst/>
        </a:prstGeom>
        <a:noFill/>
        <a:ln>
          <a:solidFill>
            <a:srgbClr val="00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71035</xdr:colOff>
      <xdr:row>61</xdr:row>
      <xdr:rowOff>102220</xdr:rowOff>
    </xdr:from>
    <xdr:to>
      <xdr:col>34</xdr:col>
      <xdr:colOff>84974</xdr:colOff>
      <xdr:row>63</xdr:row>
      <xdr:rowOff>13939</xdr:rowOff>
    </xdr:to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id="{5451D784-69F6-4F08-83D3-3E86463DE3F9}"/>
            </a:ext>
          </a:extLst>
        </xdr:cNvPr>
        <xdr:cNvSpPr txBox="1"/>
      </xdr:nvSpPr>
      <xdr:spPr>
        <a:xfrm>
          <a:off x="2452285" y="3664570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68907</xdr:colOff>
      <xdr:row>61</xdr:row>
      <xdr:rowOff>102219</xdr:rowOff>
    </xdr:from>
    <xdr:to>
      <xdr:col>48</xdr:col>
      <xdr:colOff>82138</xdr:colOff>
      <xdr:row>63</xdr:row>
      <xdr:rowOff>13938</xdr:rowOff>
    </xdr:to>
    <xdr:sp macro="" textlink="">
      <xdr:nvSpPr>
        <xdr:cNvPr id="213" name="テキスト ボックス 212">
          <a:extLst>
            <a:ext uri="{FF2B5EF4-FFF2-40B4-BE49-F238E27FC236}">
              <a16:creationId xmlns:a16="http://schemas.microsoft.com/office/drawing/2014/main" id="{10522E9C-E156-47B2-AD6F-808CCFD9BC72}"/>
            </a:ext>
          </a:extLst>
        </xdr:cNvPr>
        <xdr:cNvSpPr txBox="1"/>
      </xdr:nvSpPr>
      <xdr:spPr>
        <a:xfrm>
          <a:off x="3783657" y="3664569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59</xdr:col>
      <xdr:colOff>80720</xdr:colOff>
      <xdr:row>61</xdr:row>
      <xdr:rowOff>100407</xdr:rowOff>
    </xdr:from>
    <xdr:to>
      <xdr:col>62</xdr:col>
      <xdr:colOff>94659</xdr:colOff>
      <xdr:row>63</xdr:row>
      <xdr:rowOff>12126</xdr:rowOff>
    </xdr:to>
    <xdr:sp macro="" textlink="">
      <xdr:nvSpPr>
        <xdr:cNvPr id="214" name="テキスト ボックス 213">
          <a:extLst>
            <a:ext uri="{FF2B5EF4-FFF2-40B4-BE49-F238E27FC236}">
              <a16:creationId xmlns:a16="http://schemas.microsoft.com/office/drawing/2014/main" id="{2FB1FF15-74CE-458F-A442-E89326D69A0D}"/>
            </a:ext>
          </a:extLst>
        </xdr:cNvPr>
        <xdr:cNvSpPr txBox="1"/>
      </xdr:nvSpPr>
      <xdr:spPr>
        <a:xfrm>
          <a:off x="5128970" y="3662757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73</xdr:col>
      <xdr:colOff>77177</xdr:colOff>
      <xdr:row>61</xdr:row>
      <xdr:rowOff>100015</xdr:rowOff>
    </xdr:from>
    <xdr:to>
      <xdr:col>76</xdr:col>
      <xdr:colOff>90408</xdr:colOff>
      <xdr:row>63</xdr:row>
      <xdr:rowOff>11734</xdr:rowOff>
    </xdr:to>
    <xdr:sp macro="" textlink="">
      <xdr:nvSpPr>
        <xdr:cNvPr id="215" name="テキスト ボックス 214">
          <a:extLst>
            <a:ext uri="{FF2B5EF4-FFF2-40B4-BE49-F238E27FC236}">
              <a16:creationId xmlns:a16="http://schemas.microsoft.com/office/drawing/2014/main" id="{C95096D3-4FF5-4BE0-8C04-CA1675FAEAD8}"/>
            </a:ext>
          </a:extLst>
        </xdr:cNvPr>
        <xdr:cNvSpPr txBox="1"/>
      </xdr:nvSpPr>
      <xdr:spPr>
        <a:xfrm>
          <a:off x="6458927" y="3662365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87</xdr:col>
      <xdr:colOff>66073</xdr:colOff>
      <xdr:row>61</xdr:row>
      <xdr:rowOff>100408</xdr:rowOff>
    </xdr:from>
    <xdr:to>
      <xdr:col>90</xdr:col>
      <xdr:colOff>80013</xdr:colOff>
      <xdr:row>63</xdr:row>
      <xdr:rowOff>12127</xdr:rowOff>
    </xdr:to>
    <xdr:sp macro="" textlink="">
      <xdr:nvSpPr>
        <xdr:cNvPr id="216" name="テキスト ボックス 215">
          <a:extLst>
            <a:ext uri="{FF2B5EF4-FFF2-40B4-BE49-F238E27FC236}">
              <a16:creationId xmlns:a16="http://schemas.microsoft.com/office/drawing/2014/main" id="{DC8F3C36-A656-4095-9129-D86574A8C244}"/>
            </a:ext>
          </a:extLst>
        </xdr:cNvPr>
        <xdr:cNvSpPr txBox="1"/>
      </xdr:nvSpPr>
      <xdr:spPr>
        <a:xfrm>
          <a:off x="7781323" y="3662758"/>
          <a:ext cx="299690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16</xdr:col>
      <xdr:colOff>38100</xdr:colOff>
      <xdr:row>44</xdr:row>
      <xdr:rowOff>134470</xdr:rowOff>
    </xdr:from>
    <xdr:to>
      <xdr:col>28</xdr:col>
      <xdr:colOff>56029</xdr:colOff>
      <xdr:row>46</xdr:row>
      <xdr:rowOff>63013</xdr:rowOff>
    </xdr:to>
    <xdr:sp macro="" textlink="">
      <xdr:nvSpPr>
        <xdr:cNvPr id="217" name="テキスト ボックス 216">
          <a:extLst>
            <a:ext uri="{FF2B5EF4-FFF2-40B4-BE49-F238E27FC236}">
              <a16:creationId xmlns:a16="http://schemas.microsoft.com/office/drawing/2014/main" id="{081D82FE-5445-48CC-B0E1-6B99C6BD49A9}"/>
            </a:ext>
          </a:extLst>
        </xdr:cNvPr>
        <xdr:cNvSpPr txBox="1"/>
      </xdr:nvSpPr>
      <xdr:spPr>
        <a:xfrm>
          <a:off x="990600" y="944095"/>
          <a:ext cx="1160929" cy="2523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50">
              <a:solidFill>
                <a:srgbClr val="0099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住所・企業名</a:t>
          </a:r>
        </a:p>
      </xdr:txBody>
    </xdr:sp>
    <xdr:clientData/>
  </xdr:twoCellAnchor>
  <xdr:twoCellAnchor>
    <xdr:from>
      <xdr:col>52</xdr:col>
      <xdr:colOff>0</xdr:colOff>
      <xdr:row>48</xdr:row>
      <xdr:rowOff>57151</xdr:rowOff>
    </xdr:from>
    <xdr:to>
      <xdr:col>57</xdr:col>
      <xdr:colOff>9525</xdr:colOff>
      <xdr:row>51</xdr:row>
      <xdr:rowOff>10716</xdr:rowOff>
    </xdr:to>
    <xdr:sp macro="" textlink="">
      <xdr:nvSpPr>
        <xdr:cNvPr id="218" name="テキスト ボックス 217">
          <a:extLst>
            <a:ext uri="{FF2B5EF4-FFF2-40B4-BE49-F238E27FC236}">
              <a16:creationId xmlns:a16="http://schemas.microsoft.com/office/drawing/2014/main" id="{7E6185FB-3A4F-45D4-BB0F-B4BB4AC0A30C}"/>
            </a:ext>
          </a:extLst>
        </xdr:cNvPr>
        <xdr:cNvSpPr txBox="1"/>
      </xdr:nvSpPr>
      <xdr:spPr>
        <a:xfrm>
          <a:off x="4381500" y="1514476"/>
          <a:ext cx="485775" cy="4393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009999"/>
              </a:solidFill>
            </a:rPr>
            <a:t>㊞</a:t>
          </a:r>
        </a:p>
      </xdr:txBody>
    </xdr:sp>
    <xdr:clientData/>
  </xdr:twoCellAnchor>
  <xdr:twoCellAnchor>
    <xdr:from>
      <xdr:col>18</xdr:col>
      <xdr:colOff>1191</xdr:colOff>
      <xdr:row>52</xdr:row>
      <xdr:rowOff>3571</xdr:rowOff>
    </xdr:from>
    <xdr:to>
      <xdr:col>41</xdr:col>
      <xdr:colOff>0</xdr:colOff>
      <xdr:row>53</xdr:row>
      <xdr:rowOff>5953</xdr:rowOff>
    </xdr:to>
    <xdr:sp macro="" textlink="">
      <xdr:nvSpPr>
        <xdr:cNvPr id="219" name="四角形: 上の 2 つの角を丸める 218">
          <a:extLst>
            <a:ext uri="{FF2B5EF4-FFF2-40B4-BE49-F238E27FC236}">
              <a16:creationId xmlns:a16="http://schemas.microsoft.com/office/drawing/2014/main" id="{5E5275F5-D2BF-4763-8E2B-087346369811}"/>
            </a:ext>
          </a:extLst>
        </xdr:cNvPr>
        <xdr:cNvSpPr/>
      </xdr:nvSpPr>
      <xdr:spPr>
        <a:xfrm>
          <a:off x="1144191" y="2108596"/>
          <a:ext cx="2189559" cy="164307"/>
        </a:xfrm>
        <a:prstGeom prst="round2SameRect">
          <a:avLst/>
        </a:prstGeom>
        <a:solidFill>
          <a:srgbClr val="009999"/>
        </a:solidFill>
        <a:ln w="6350">
          <a:solidFill>
            <a:srgbClr val="00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/>
            <a:t>企　業　コ　ー　ド</a:t>
          </a:r>
        </a:p>
      </xdr:txBody>
    </xdr:sp>
    <xdr:clientData/>
  </xdr:twoCellAnchor>
  <xdr:twoCellAnchor>
    <xdr:from>
      <xdr:col>18</xdr:col>
      <xdr:colOff>7141</xdr:colOff>
      <xdr:row>56</xdr:row>
      <xdr:rowOff>10965</xdr:rowOff>
    </xdr:from>
    <xdr:to>
      <xdr:col>40</xdr:col>
      <xdr:colOff>96590</xdr:colOff>
      <xdr:row>56</xdr:row>
      <xdr:rowOff>91626</xdr:rowOff>
    </xdr:to>
    <xdr:sp macro="" textlink="">
      <xdr:nvSpPr>
        <xdr:cNvPr id="220" name="四角形: 上の 2 つの角を丸める 219">
          <a:extLst>
            <a:ext uri="{FF2B5EF4-FFF2-40B4-BE49-F238E27FC236}">
              <a16:creationId xmlns:a16="http://schemas.microsoft.com/office/drawing/2014/main" id="{20A56225-3E74-4A89-8906-260456CFE39C}"/>
            </a:ext>
          </a:extLst>
        </xdr:cNvPr>
        <xdr:cNvSpPr/>
      </xdr:nvSpPr>
      <xdr:spPr>
        <a:xfrm rot="10800000">
          <a:off x="1150141" y="2763690"/>
          <a:ext cx="2184949" cy="80661"/>
        </a:xfrm>
        <a:prstGeom prst="round2SameRect">
          <a:avLst>
            <a:gd name="adj1" fmla="val 16667"/>
            <a:gd name="adj2" fmla="val 0"/>
          </a:avLst>
        </a:prstGeom>
        <a:solidFill>
          <a:srgbClr val="CCECFF"/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61578</xdr:colOff>
      <xdr:row>55</xdr:row>
      <xdr:rowOff>8118</xdr:rowOff>
    </xdr:from>
    <xdr:to>
      <xdr:col>33</xdr:col>
      <xdr:colOff>57248</xdr:colOff>
      <xdr:row>55</xdr:row>
      <xdr:rowOff>8120</xdr:rowOff>
    </xdr:to>
    <xdr:cxnSp macro="">
      <xdr:nvCxnSpPr>
        <xdr:cNvPr id="221" name="直線コネクタ 220">
          <a:extLst>
            <a:ext uri="{FF2B5EF4-FFF2-40B4-BE49-F238E27FC236}">
              <a16:creationId xmlns:a16="http://schemas.microsoft.com/office/drawing/2014/main" id="{72D4B1EA-9600-4C99-8C37-02AA1A020124}"/>
            </a:ext>
          </a:extLst>
        </xdr:cNvPr>
        <xdr:cNvCxnSpPr/>
      </xdr:nvCxnSpPr>
      <xdr:spPr>
        <a:xfrm flipV="1">
          <a:off x="2538078" y="2598918"/>
          <a:ext cx="90920" cy="2"/>
        </a:xfrm>
        <a:prstGeom prst="line">
          <a:avLst/>
        </a:prstGeom>
        <a:ln w="12700">
          <a:solidFill>
            <a:srgbClr val="0099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53578</xdr:colOff>
      <xdr:row>44</xdr:row>
      <xdr:rowOff>130968</xdr:rowOff>
    </xdr:from>
    <xdr:to>
      <xdr:col>83</xdr:col>
      <xdr:colOff>82886</xdr:colOff>
      <xdr:row>46</xdr:row>
      <xdr:rowOff>43962</xdr:rowOff>
    </xdr:to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BAFDF943-DB65-49AB-9CDD-B6CAD0B25C3D}"/>
            </a:ext>
          </a:extLst>
        </xdr:cNvPr>
        <xdr:cNvSpPr txBox="1"/>
      </xdr:nvSpPr>
      <xdr:spPr>
        <a:xfrm>
          <a:off x="6530578" y="940593"/>
          <a:ext cx="886558" cy="236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50">
              <a:solidFill>
                <a:srgbClr val="0099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現　場　名</a:t>
          </a:r>
        </a:p>
      </xdr:txBody>
    </xdr:sp>
    <xdr:clientData/>
  </xdr:twoCellAnchor>
  <xdr:twoCellAnchor>
    <xdr:from>
      <xdr:col>74</xdr:col>
      <xdr:colOff>29766</xdr:colOff>
      <xdr:row>50</xdr:row>
      <xdr:rowOff>154781</xdr:rowOff>
    </xdr:from>
    <xdr:to>
      <xdr:col>83</xdr:col>
      <xdr:colOff>59074</xdr:colOff>
      <xdr:row>52</xdr:row>
      <xdr:rowOff>67773</xdr:rowOff>
    </xdr:to>
    <xdr:sp macro="" textlink="">
      <xdr:nvSpPr>
        <xdr:cNvPr id="223" name="テキスト ボックス 222">
          <a:extLst>
            <a:ext uri="{FF2B5EF4-FFF2-40B4-BE49-F238E27FC236}">
              <a16:creationId xmlns:a16="http://schemas.microsoft.com/office/drawing/2014/main" id="{C93CF4CA-EE24-47C7-82B6-88956D18B6DB}"/>
            </a:ext>
          </a:extLst>
        </xdr:cNvPr>
        <xdr:cNvSpPr txBox="1"/>
      </xdr:nvSpPr>
      <xdr:spPr>
        <a:xfrm>
          <a:off x="6506766" y="1935956"/>
          <a:ext cx="886558" cy="236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50">
              <a:solidFill>
                <a:srgbClr val="0099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　事　名</a:t>
          </a:r>
        </a:p>
      </xdr:txBody>
    </xdr:sp>
    <xdr:clientData/>
  </xdr:twoCellAnchor>
  <xdr:twoCellAnchor>
    <xdr:from>
      <xdr:col>44</xdr:col>
      <xdr:colOff>0</xdr:colOff>
      <xdr:row>52</xdr:row>
      <xdr:rowOff>11906</xdr:rowOff>
    </xdr:from>
    <xdr:to>
      <xdr:col>69</xdr:col>
      <xdr:colOff>89808</xdr:colOff>
      <xdr:row>53</xdr:row>
      <xdr:rowOff>2336</xdr:rowOff>
    </xdr:to>
    <xdr:sp macro="" textlink="">
      <xdr:nvSpPr>
        <xdr:cNvPr id="224" name="四角形: 上の 2 つの角を丸める 223">
          <a:extLst>
            <a:ext uri="{FF2B5EF4-FFF2-40B4-BE49-F238E27FC236}">
              <a16:creationId xmlns:a16="http://schemas.microsoft.com/office/drawing/2014/main" id="{852E54FC-240A-41B3-AC33-3F6588CB2E73}"/>
            </a:ext>
          </a:extLst>
        </xdr:cNvPr>
        <xdr:cNvSpPr/>
      </xdr:nvSpPr>
      <xdr:spPr>
        <a:xfrm>
          <a:off x="3619500" y="2116931"/>
          <a:ext cx="2471058" cy="152355"/>
        </a:xfrm>
        <a:prstGeom prst="round2SameRect">
          <a:avLst/>
        </a:prstGeom>
        <a:solidFill>
          <a:srgbClr val="009999"/>
        </a:solidFill>
        <a:ln w="6350">
          <a:solidFill>
            <a:srgbClr val="00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/>
            <a:t>請　求　整　理　番　号</a:t>
          </a:r>
        </a:p>
      </xdr:txBody>
    </xdr:sp>
    <xdr:clientData/>
  </xdr:twoCellAnchor>
  <xdr:twoCellAnchor>
    <xdr:from>
      <xdr:col>43</xdr:col>
      <xdr:colOff>95597</xdr:colOff>
      <xdr:row>56</xdr:row>
      <xdr:rowOff>13585</xdr:rowOff>
    </xdr:from>
    <xdr:to>
      <xdr:col>70</xdr:col>
      <xdr:colOff>22411</xdr:colOff>
      <xdr:row>56</xdr:row>
      <xdr:rowOff>78440</xdr:rowOff>
    </xdr:to>
    <xdr:sp macro="" textlink="">
      <xdr:nvSpPr>
        <xdr:cNvPr id="225" name="四角形: 上の 2 つの角を丸める 224">
          <a:extLst>
            <a:ext uri="{FF2B5EF4-FFF2-40B4-BE49-F238E27FC236}">
              <a16:creationId xmlns:a16="http://schemas.microsoft.com/office/drawing/2014/main" id="{BD587CE5-ADAD-4FFF-A253-7153FB63D712}"/>
            </a:ext>
          </a:extLst>
        </xdr:cNvPr>
        <xdr:cNvSpPr/>
      </xdr:nvSpPr>
      <xdr:spPr>
        <a:xfrm rot="10800000">
          <a:off x="3619847" y="2766310"/>
          <a:ext cx="2498564" cy="64855"/>
        </a:xfrm>
        <a:prstGeom prst="round2SameRect">
          <a:avLst>
            <a:gd name="adj1" fmla="val 16667"/>
            <a:gd name="adj2" fmla="val 0"/>
          </a:avLst>
        </a:prstGeom>
        <a:solidFill>
          <a:srgbClr val="CCECFF"/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71035</xdr:colOff>
      <xdr:row>68</xdr:row>
      <xdr:rowOff>102220</xdr:rowOff>
    </xdr:from>
    <xdr:to>
      <xdr:col>34</xdr:col>
      <xdr:colOff>84974</xdr:colOff>
      <xdr:row>70</xdr:row>
      <xdr:rowOff>13939</xdr:rowOff>
    </xdr:to>
    <xdr:sp macro="" textlink="">
      <xdr:nvSpPr>
        <xdr:cNvPr id="226" name="テキスト ボックス 225">
          <a:extLst>
            <a:ext uri="{FF2B5EF4-FFF2-40B4-BE49-F238E27FC236}">
              <a16:creationId xmlns:a16="http://schemas.microsoft.com/office/drawing/2014/main" id="{4BC409D1-84DE-45FE-9A7E-B9298AFA97C4}"/>
            </a:ext>
          </a:extLst>
        </xdr:cNvPr>
        <xdr:cNvSpPr txBox="1"/>
      </xdr:nvSpPr>
      <xdr:spPr>
        <a:xfrm>
          <a:off x="2452285" y="479804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68907</xdr:colOff>
      <xdr:row>68</xdr:row>
      <xdr:rowOff>102219</xdr:rowOff>
    </xdr:from>
    <xdr:to>
      <xdr:col>48</xdr:col>
      <xdr:colOff>82138</xdr:colOff>
      <xdr:row>70</xdr:row>
      <xdr:rowOff>13938</xdr:rowOff>
    </xdr:to>
    <xdr:sp macro="" textlink="">
      <xdr:nvSpPr>
        <xdr:cNvPr id="227" name="テキスト ボックス 226">
          <a:extLst>
            <a:ext uri="{FF2B5EF4-FFF2-40B4-BE49-F238E27FC236}">
              <a16:creationId xmlns:a16="http://schemas.microsoft.com/office/drawing/2014/main" id="{DC535C2E-C71A-4FD9-BBB7-935DA894272F}"/>
            </a:ext>
          </a:extLst>
        </xdr:cNvPr>
        <xdr:cNvSpPr txBox="1"/>
      </xdr:nvSpPr>
      <xdr:spPr>
        <a:xfrm>
          <a:off x="3783657" y="4798044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59</xdr:col>
      <xdr:colOff>80720</xdr:colOff>
      <xdr:row>68</xdr:row>
      <xdr:rowOff>100407</xdr:rowOff>
    </xdr:from>
    <xdr:to>
      <xdr:col>62</xdr:col>
      <xdr:colOff>94659</xdr:colOff>
      <xdr:row>70</xdr:row>
      <xdr:rowOff>12126</xdr:rowOff>
    </xdr:to>
    <xdr:sp macro="" textlink="">
      <xdr:nvSpPr>
        <xdr:cNvPr id="228" name="テキスト ボックス 227">
          <a:extLst>
            <a:ext uri="{FF2B5EF4-FFF2-40B4-BE49-F238E27FC236}">
              <a16:creationId xmlns:a16="http://schemas.microsoft.com/office/drawing/2014/main" id="{F5C1753A-65EF-4504-A159-AF72E0BF3F16}"/>
            </a:ext>
          </a:extLst>
        </xdr:cNvPr>
        <xdr:cNvSpPr txBox="1"/>
      </xdr:nvSpPr>
      <xdr:spPr>
        <a:xfrm>
          <a:off x="5128970" y="4796232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73</xdr:col>
      <xdr:colOff>77177</xdr:colOff>
      <xdr:row>68</xdr:row>
      <xdr:rowOff>100015</xdr:rowOff>
    </xdr:from>
    <xdr:to>
      <xdr:col>76</xdr:col>
      <xdr:colOff>90408</xdr:colOff>
      <xdr:row>70</xdr:row>
      <xdr:rowOff>11734</xdr:rowOff>
    </xdr:to>
    <xdr:sp macro="" textlink="">
      <xdr:nvSpPr>
        <xdr:cNvPr id="229" name="テキスト ボックス 228">
          <a:extLst>
            <a:ext uri="{FF2B5EF4-FFF2-40B4-BE49-F238E27FC236}">
              <a16:creationId xmlns:a16="http://schemas.microsoft.com/office/drawing/2014/main" id="{1DC80E07-5866-41D8-9F5D-AB4A6E50B13B}"/>
            </a:ext>
          </a:extLst>
        </xdr:cNvPr>
        <xdr:cNvSpPr txBox="1"/>
      </xdr:nvSpPr>
      <xdr:spPr>
        <a:xfrm>
          <a:off x="6458927" y="4795840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87</xdr:col>
      <xdr:colOff>66073</xdr:colOff>
      <xdr:row>68</xdr:row>
      <xdr:rowOff>100408</xdr:rowOff>
    </xdr:from>
    <xdr:to>
      <xdr:col>90</xdr:col>
      <xdr:colOff>80013</xdr:colOff>
      <xdr:row>70</xdr:row>
      <xdr:rowOff>12127</xdr:rowOff>
    </xdr:to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76917B18-200E-4F77-80B4-DB1636D1C431}"/>
            </a:ext>
          </a:extLst>
        </xdr:cNvPr>
        <xdr:cNvSpPr txBox="1"/>
      </xdr:nvSpPr>
      <xdr:spPr>
        <a:xfrm>
          <a:off x="7781323" y="4796233"/>
          <a:ext cx="299690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101</xdr:col>
      <xdr:colOff>60008</xdr:colOff>
      <xdr:row>68</xdr:row>
      <xdr:rowOff>98991</xdr:rowOff>
    </xdr:from>
    <xdr:to>
      <xdr:col>104</xdr:col>
      <xdr:colOff>73947</xdr:colOff>
      <xdr:row>70</xdr:row>
      <xdr:rowOff>10710</xdr:rowOff>
    </xdr:to>
    <xdr:sp macro="" textlink="">
      <xdr:nvSpPr>
        <xdr:cNvPr id="231" name="テキスト ボックス 230">
          <a:extLst>
            <a:ext uri="{FF2B5EF4-FFF2-40B4-BE49-F238E27FC236}">
              <a16:creationId xmlns:a16="http://schemas.microsoft.com/office/drawing/2014/main" id="{E6785C29-089B-4ED2-BD35-FA184B0F49B9}"/>
            </a:ext>
          </a:extLst>
        </xdr:cNvPr>
        <xdr:cNvSpPr txBox="1"/>
      </xdr:nvSpPr>
      <xdr:spPr>
        <a:xfrm>
          <a:off x="9108758" y="4794816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31</xdr:col>
      <xdr:colOff>71035</xdr:colOff>
      <xdr:row>75</xdr:row>
      <xdr:rowOff>102220</xdr:rowOff>
    </xdr:from>
    <xdr:to>
      <xdr:col>34</xdr:col>
      <xdr:colOff>84974</xdr:colOff>
      <xdr:row>77</xdr:row>
      <xdr:rowOff>13939</xdr:rowOff>
    </xdr:to>
    <xdr:sp macro="" textlink="">
      <xdr:nvSpPr>
        <xdr:cNvPr id="232" name="テキスト ボックス 231">
          <a:extLst>
            <a:ext uri="{FF2B5EF4-FFF2-40B4-BE49-F238E27FC236}">
              <a16:creationId xmlns:a16="http://schemas.microsoft.com/office/drawing/2014/main" id="{C9240012-A2AC-4689-A37D-2E1A4CC1DA88}"/>
            </a:ext>
          </a:extLst>
        </xdr:cNvPr>
        <xdr:cNvSpPr txBox="1"/>
      </xdr:nvSpPr>
      <xdr:spPr>
        <a:xfrm>
          <a:off x="2452285" y="5931520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68907</xdr:colOff>
      <xdr:row>75</xdr:row>
      <xdr:rowOff>102219</xdr:rowOff>
    </xdr:from>
    <xdr:to>
      <xdr:col>48</xdr:col>
      <xdr:colOff>82138</xdr:colOff>
      <xdr:row>77</xdr:row>
      <xdr:rowOff>13938</xdr:rowOff>
    </xdr:to>
    <xdr:sp macro="" textlink="">
      <xdr:nvSpPr>
        <xdr:cNvPr id="233" name="テキスト ボックス 232">
          <a:extLst>
            <a:ext uri="{FF2B5EF4-FFF2-40B4-BE49-F238E27FC236}">
              <a16:creationId xmlns:a16="http://schemas.microsoft.com/office/drawing/2014/main" id="{19D0EBDB-248B-4BC4-8019-0C3F4091C45D}"/>
            </a:ext>
          </a:extLst>
        </xdr:cNvPr>
        <xdr:cNvSpPr txBox="1"/>
      </xdr:nvSpPr>
      <xdr:spPr>
        <a:xfrm>
          <a:off x="3783657" y="5931519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59</xdr:col>
      <xdr:colOff>80720</xdr:colOff>
      <xdr:row>75</xdr:row>
      <xdr:rowOff>100407</xdr:rowOff>
    </xdr:from>
    <xdr:to>
      <xdr:col>62</xdr:col>
      <xdr:colOff>94659</xdr:colOff>
      <xdr:row>77</xdr:row>
      <xdr:rowOff>12126</xdr:rowOff>
    </xdr:to>
    <xdr:sp macro="" textlink="">
      <xdr:nvSpPr>
        <xdr:cNvPr id="234" name="テキスト ボックス 233">
          <a:extLst>
            <a:ext uri="{FF2B5EF4-FFF2-40B4-BE49-F238E27FC236}">
              <a16:creationId xmlns:a16="http://schemas.microsoft.com/office/drawing/2014/main" id="{66284C84-0C41-47A6-A796-6E181734F9A7}"/>
            </a:ext>
          </a:extLst>
        </xdr:cNvPr>
        <xdr:cNvSpPr txBox="1"/>
      </xdr:nvSpPr>
      <xdr:spPr>
        <a:xfrm>
          <a:off x="5128970" y="5929707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73</xdr:col>
      <xdr:colOff>77177</xdr:colOff>
      <xdr:row>75</xdr:row>
      <xdr:rowOff>100015</xdr:rowOff>
    </xdr:from>
    <xdr:to>
      <xdr:col>76</xdr:col>
      <xdr:colOff>90408</xdr:colOff>
      <xdr:row>77</xdr:row>
      <xdr:rowOff>11734</xdr:rowOff>
    </xdr:to>
    <xdr:sp macro="" textlink="">
      <xdr:nvSpPr>
        <xdr:cNvPr id="235" name="テキスト ボックス 234">
          <a:extLst>
            <a:ext uri="{FF2B5EF4-FFF2-40B4-BE49-F238E27FC236}">
              <a16:creationId xmlns:a16="http://schemas.microsoft.com/office/drawing/2014/main" id="{824ABC21-5D01-47E2-A2C3-26C23F149AC6}"/>
            </a:ext>
          </a:extLst>
        </xdr:cNvPr>
        <xdr:cNvSpPr txBox="1"/>
      </xdr:nvSpPr>
      <xdr:spPr>
        <a:xfrm>
          <a:off x="6458927" y="5929315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87</xdr:col>
      <xdr:colOff>66073</xdr:colOff>
      <xdr:row>75</xdr:row>
      <xdr:rowOff>100408</xdr:rowOff>
    </xdr:from>
    <xdr:to>
      <xdr:col>90</xdr:col>
      <xdr:colOff>80013</xdr:colOff>
      <xdr:row>77</xdr:row>
      <xdr:rowOff>12127</xdr:rowOff>
    </xdr:to>
    <xdr:sp macro="" textlink="">
      <xdr:nvSpPr>
        <xdr:cNvPr id="236" name="テキスト ボックス 235">
          <a:extLst>
            <a:ext uri="{FF2B5EF4-FFF2-40B4-BE49-F238E27FC236}">
              <a16:creationId xmlns:a16="http://schemas.microsoft.com/office/drawing/2014/main" id="{940F655E-6640-4537-84F6-DD63BBBC6046}"/>
            </a:ext>
          </a:extLst>
        </xdr:cNvPr>
        <xdr:cNvSpPr txBox="1"/>
      </xdr:nvSpPr>
      <xdr:spPr>
        <a:xfrm>
          <a:off x="7781323" y="5929708"/>
          <a:ext cx="299690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31</xdr:col>
      <xdr:colOff>71035</xdr:colOff>
      <xdr:row>82</xdr:row>
      <xdr:rowOff>102220</xdr:rowOff>
    </xdr:from>
    <xdr:to>
      <xdr:col>34</xdr:col>
      <xdr:colOff>84974</xdr:colOff>
      <xdr:row>84</xdr:row>
      <xdr:rowOff>13939</xdr:rowOff>
    </xdr:to>
    <xdr:sp macro="" textlink="">
      <xdr:nvSpPr>
        <xdr:cNvPr id="238" name="テキスト ボックス 237">
          <a:extLst>
            <a:ext uri="{FF2B5EF4-FFF2-40B4-BE49-F238E27FC236}">
              <a16:creationId xmlns:a16="http://schemas.microsoft.com/office/drawing/2014/main" id="{A3D1FED5-7B0F-4266-8C38-34F6423CF571}"/>
            </a:ext>
          </a:extLst>
        </xdr:cNvPr>
        <xdr:cNvSpPr txBox="1"/>
      </xdr:nvSpPr>
      <xdr:spPr>
        <a:xfrm>
          <a:off x="2452285" y="706499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68907</xdr:colOff>
      <xdr:row>82</xdr:row>
      <xdr:rowOff>102219</xdr:rowOff>
    </xdr:from>
    <xdr:to>
      <xdr:col>48</xdr:col>
      <xdr:colOff>82138</xdr:colOff>
      <xdr:row>84</xdr:row>
      <xdr:rowOff>13938</xdr:rowOff>
    </xdr:to>
    <xdr:sp macro="" textlink="">
      <xdr:nvSpPr>
        <xdr:cNvPr id="239" name="テキスト ボックス 238">
          <a:extLst>
            <a:ext uri="{FF2B5EF4-FFF2-40B4-BE49-F238E27FC236}">
              <a16:creationId xmlns:a16="http://schemas.microsoft.com/office/drawing/2014/main" id="{4709521A-E08B-4995-BB57-007020A1415B}"/>
            </a:ext>
          </a:extLst>
        </xdr:cNvPr>
        <xdr:cNvSpPr txBox="1"/>
      </xdr:nvSpPr>
      <xdr:spPr>
        <a:xfrm>
          <a:off x="3783657" y="7064994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59</xdr:col>
      <xdr:colOff>80720</xdr:colOff>
      <xdr:row>82</xdr:row>
      <xdr:rowOff>100407</xdr:rowOff>
    </xdr:from>
    <xdr:to>
      <xdr:col>62</xdr:col>
      <xdr:colOff>94659</xdr:colOff>
      <xdr:row>84</xdr:row>
      <xdr:rowOff>12126</xdr:rowOff>
    </xdr:to>
    <xdr:sp macro="" textlink="">
      <xdr:nvSpPr>
        <xdr:cNvPr id="240" name="テキスト ボックス 239">
          <a:extLst>
            <a:ext uri="{FF2B5EF4-FFF2-40B4-BE49-F238E27FC236}">
              <a16:creationId xmlns:a16="http://schemas.microsoft.com/office/drawing/2014/main" id="{60A9F674-5857-4E7A-8786-D907D0F7793A}"/>
            </a:ext>
          </a:extLst>
        </xdr:cNvPr>
        <xdr:cNvSpPr txBox="1"/>
      </xdr:nvSpPr>
      <xdr:spPr>
        <a:xfrm>
          <a:off x="5128970" y="7063182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73</xdr:col>
      <xdr:colOff>77177</xdr:colOff>
      <xdr:row>82</xdr:row>
      <xdr:rowOff>100015</xdr:rowOff>
    </xdr:from>
    <xdr:to>
      <xdr:col>76</xdr:col>
      <xdr:colOff>90408</xdr:colOff>
      <xdr:row>84</xdr:row>
      <xdr:rowOff>11734</xdr:rowOff>
    </xdr:to>
    <xdr:sp macro="" textlink="">
      <xdr:nvSpPr>
        <xdr:cNvPr id="241" name="テキスト ボックス 240">
          <a:extLst>
            <a:ext uri="{FF2B5EF4-FFF2-40B4-BE49-F238E27FC236}">
              <a16:creationId xmlns:a16="http://schemas.microsoft.com/office/drawing/2014/main" id="{C4ABA3A4-EE33-4738-A39A-0622B4F83C31}"/>
            </a:ext>
          </a:extLst>
        </xdr:cNvPr>
        <xdr:cNvSpPr txBox="1"/>
      </xdr:nvSpPr>
      <xdr:spPr>
        <a:xfrm>
          <a:off x="6458927" y="7062790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87</xdr:col>
      <xdr:colOff>66073</xdr:colOff>
      <xdr:row>82</xdr:row>
      <xdr:rowOff>100408</xdr:rowOff>
    </xdr:from>
    <xdr:to>
      <xdr:col>90</xdr:col>
      <xdr:colOff>80013</xdr:colOff>
      <xdr:row>84</xdr:row>
      <xdr:rowOff>12127</xdr:rowOff>
    </xdr:to>
    <xdr:sp macro="" textlink="">
      <xdr:nvSpPr>
        <xdr:cNvPr id="242" name="テキスト ボックス 241">
          <a:extLst>
            <a:ext uri="{FF2B5EF4-FFF2-40B4-BE49-F238E27FC236}">
              <a16:creationId xmlns:a16="http://schemas.microsoft.com/office/drawing/2014/main" id="{6241E56D-DEB7-48E6-958A-01ACD4AE1641}"/>
            </a:ext>
          </a:extLst>
        </xdr:cNvPr>
        <xdr:cNvSpPr txBox="1"/>
      </xdr:nvSpPr>
      <xdr:spPr>
        <a:xfrm>
          <a:off x="7781323" y="7063183"/>
          <a:ext cx="299690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101</xdr:col>
      <xdr:colOff>60008</xdr:colOff>
      <xdr:row>82</xdr:row>
      <xdr:rowOff>98991</xdr:rowOff>
    </xdr:from>
    <xdr:to>
      <xdr:col>104</xdr:col>
      <xdr:colOff>73947</xdr:colOff>
      <xdr:row>84</xdr:row>
      <xdr:rowOff>10710</xdr:rowOff>
    </xdr:to>
    <xdr:sp macro="" textlink="">
      <xdr:nvSpPr>
        <xdr:cNvPr id="243" name="テキスト ボックス 242">
          <a:extLst>
            <a:ext uri="{FF2B5EF4-FFF2-40B4-BE49-F238E27FC236}">
              <a16:creationId xmlns:a16="http://schemas.microsoft.com/office/drawing/2014/main" id="{9943D75B-8B82-4176-8A8B-387E88778801}"/>
            </a:ext>
          </a:extLst>
        </xdr:cNvPr>
        <xdr:cNvSpPr txBox="1"/>
      </xdr:nvSpPr>
      <xdr:spPr>
        <a:xfrm>
          <a:off x="9108758" y="7061766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101</xdr:col>
      <xdr:colOff>60008</xdr:colOff>
      <xdr:row>86</xdr:row>
      <xdr:rowOff>98991</xdr:rowOff>
    </xdr:from>
    <xdr:to>
      <xdr:col>104</xdr:col>
      <xdr:colOff>73947</xdr:colOff>
      <xdr:row>88</xdr:row>
      <xdr:rowOff>10710</xdr:rowOff>
    </xdr:to>
    <xdr:sp macro="" textlink="">
      <xdr:nvSpPr>
        <xdr:cNvPr id="244" name="テキスト ボックス 243">
          <a:extLst>
            <a:ext uri="{FF2B5EF4-FFF2-40B4-BE49-F238E27FC236}">
              <a16:creationId xmlns:a16="http://schemas.microsoft.com/office/drawing/2014/main" id="{22FFE72F-5831-48F1-AB90-3AD7015C35AB}"/>
            </a:ext>
          </a:extLst>
        </xdr:cNvPr>
        <xdr:cNvSpPr txBox="1"/>
      </xdr:nvSpPr>
      <xdr:spPr>
        <a:xfrm>
          <a:off x="9108758" y="7709466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73</xdr:col>
      <xdr:colOff>77177</xdr:colOff>
      <xdr:row>68</xdr:row>
      <xdr:rowOff>100015</xdr:rowOff>
    </xdr:from>
    <xdr:to>
      <xdr:col>76</xdr:col>
      <xdr:colOff>90408</xdr:colOff>
      <xdr:row>70</xdr:row>
      <xdr:rowOff>11734</xdr:rowOff>
    </xdr:to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id="{324E7B1A-1690-4DA3-8CFA-5E12057CAF68}"/>
            </a:ext>
          </a:extLst>
        </xdr:cNvPr>
        <xdr:cNvSpPr txBox="1"/>
      </xdr:nvSpPr>
      <xdr:spPr>
        <a:xfrm>
          <a:off x="6458927" y="4795840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87</xdr:col>
      <xdr:colOff>66073</xdr:colOff>
      <xdr:row>68</xdr:row>
      <xdr:rowOff>100408</xdr:rowOff>
    </xdr:from>
    <xdr:to>
      <xdr:col>90</xdr:col>
      <xdr:colOff>80013</xdr:colOff>
      <xdr:row>70</xdr:row>
      <xdr:rowOff>12127</xdr:rowOff>
    </xdr:to>
    <xdr:sp macro="" textlink="">
      <xdr:nvSpPr>
        <xdr:cNvPr id="246" name="テキスト ボックス 245">
          <a:extLst>
            <a:ext uri="{FF2B5EF4-FFF2-40B4-BE49-F238E27FC236}">
              <a16:creationId xmlns:a16="http://schemas.microsoft.com/office/drawing/2014/main" id="{9E75DD30-3A1F-4D18-9235-C7BFF5886B3F}"/>
            </a:ext>
          </a:extLst>
        </xdr:cNvPr>
        <xdr:cNvSpPr txBox="1"/>
      </xdr:nvSpPr>
      <xdr:spPr>
        <a:xfrm>
          <a:off x="7781323" y="4796233"/>
          <a:ext cx="299690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101</xdr:col>
      <xdr:colOff>60008</xdr:colOff>
      <xdr:row>68</xdr:row>
      <xdr:rowOff>98991</xdr:rowOff>
    </xdr:from>
    <xdr:to>
      <xdr:col>104</xdr:col>
      <xdr:colOff>73947</xdr:colOff>
      <xdr:row>70</xdr:row>
      <xdr:rowOff>10710</xdr:rowOff>
    </xdr:to>
    <xdr:sp macro="" textlink="">
      <xdr:nvSpPr>
        <xdr:cNvPr id="247" name="テキスト ボックス 246">
          <a:extLst>
            <a:ext uri="{FF2B5EF4-FFF2-40B4-BE49-F238E27FC236}">
              <a16:creationId xmlns:a16="http://schemas.microsoft.com/office/drawing/2014/main" id="{D26A11D0-A82C-4A10-95A3-3248722FC46D}"/>
            </a:ext>
          </a:extLst>
        </xdr:cNvPr>
        <xdr:cNvSpPr txBox="1"/>
      </xdr:nvSpPr>
      <xdr:spPr>
        <a:xfrm>
          <a:off x="9108758" y="4794816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73</xdr:col>
      <xdr:colOff>77177</xdr:colOff>
      <xdr:row>75</xdr:row>
      <xdr:rowOff>100015</xdr:rowOff>
    </xdr:from>
    <xdr:to>
      <xdr:col>76</xdr:col>
      <xdr:colOff>90408</xdr:colOff>
      <xdr:row>77</xdr:row>
      <xdr:rowOff>11734</xdr:rowOff>
    </xdr:to>
    <xdr:sp macro="" textlink="">
      <xdr:nvSpPr>
        <xdr:cNvPr id="248" name="テキスト ボックス 247">
          <a:extLst>
            <a:ext uri="{FF2B5EF4-FFF2-40B4-BE49-F238E27FC236}">
              <a16:creationId xmlns:a16="http://schemas.microsoft.com/office/drawing/2014/main" id="{348AFAA9-04AB-4095-BF12-2874D1D368E9}"/>
            </a:ext>
          </a:extLst>
        </xdr:cNvPr>
        <xdr:cNvSpPr txBox="1"/>
      </xdr:nvSpPr>
      <xdr:spPr>
        <a:xfrm>
          <a:off x="6458927" y="5929315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87</xdr:col>
      <xdr:colOff>66073</xdr:colOff>
      <xdr:row>75</xdr:row>
      <xdr:rowOff>100408</xdr:rowOff>
    </xdr:from>
    <xdr:to>
      <xdr:col>90</xdr:col>
      <xdr:colOff>80013</xdr:colOff>
      <xdr:row>77</xdr:row>
      <xdr:rowOff>12127</xdr:rowOff>
    </xdr:to>
    <xdr:sp macro="" textlink="">
      <xdr:nvSpPr>
        <xdr:cNvPr id="249" name="テキスト ボックス 248">
          <a:extLst>
            <a:ext uri="{FF2B5EF4-FFF2-40B4-BE49-F238E27FC236}">
              <a16:creationId xmlns:a16="http://schemas.microsoft.com/office/drawing/2014/main" id="{1ABAD355-36B2-43AF-B242-AE26B1E10A24}"/>
            </a:ext>
          </a:extLst>
        </xdr:cNvPr>
        <xdr:cNvSpPr txBox="1"/>
      </xdr:nvSpPr>
      <xdr:spPr>
        <a:xfrm>
          <a:off x="7781323" y="5929708"/>
          <a:ext cx="299690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73</xdr:col>
      <xdr:colOff>77177</xdr:colOff>
      <xdr:row>82</xdr:row>
      <xdr:rowOff>100015</xdr:rowOff>
    </xdr:from>
    <xdr:to>
      <xdr:col>76</xdr:col>
      <xdr:colOff>90408</xdr:colOff>
      <xdr:row>84</xdr:row>
      <xdr:rowOff>11734</xdr:rowOff>
    </xdr:to>
    <xdr:sp macro="" textlink="">
      <xdr:nvSpPr>
        <xdr:cNvPr id="251" name="テキスト ボックス 250">
          <a:extLst>
            <a:ext uri="{FF2B5EF4-FFF2-40B4-BE49-F238E27FC236}">
              <a16:creationId xmlns:a16="http://schemas.microsoft.com/office/drawing/2014/main" id="{2A67A16A-D967-4A28-AA1E-0230EC6E51D7}"/>
            </a:ext>
          </a:extLst>
        </xdr:cNvPr>
        <xdr:cNvSpPr txBox="1"/>
      </xdr:nvSpPr>
      <xdr:spPr>
        <a:xfrm>
          <a:off x="6458927" y="7062790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87</xdr:col>
      <xdr:colOff>66073</xdr:colOff>
      <xdr:row>82</xdr:row>
      <xdr:rowOff>100408</xdr:rowOff>
    </xdr:from>
    <xdr:to>
      <xdr:col>90</xdr:col>
      <xdr:colOff>80013</xdr:colOff>
      <xdr:row>84</xdr:row>
      <xdr:rowOff>12127</xdr:rowOff>
    </xdr:to>
    <xdr:sp macro="" textlink="">
      <xdr:nvSpPr>
        <xdr:cNvPr id="252" name="テキスト ボックス 251">
          <a:extLst>
            <a:ext uri="{FF2B5EF4-FFF2-40B4-BE49-F238E27FC236}">
              <a16:creationId xmlns:a16="http://schemas.microsoft.com/office/drawing/2014/main" id="{82141962-8D2E-4E3A-95DF-B4682214E130}"/>
            </a:ext>
          </a:extLst>
        </xdr:cNvPr>
        <xdr:cNvSpPr txBox="1"/>
      </xdr:nvSpPr>
      <xdr:spPr>
        <a:xfrm>
          <a:off x="7781323" y="7063183"/>
          <a:ext cx="299690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101</xdr:col>
      <xdr:colOff>60008</xdr:colOff>
      <xdr:row>82</xdr:row>
      <xdr:rowOff>98991</xdr:rowOff>
    </xdr:from>
    <xdr:to>
      <xdr:col>104</xdr:col>
      <xdr:colOff>73947</xdr:colOff>
      <xdr:row>84</xdr:row>
      <xdr:rowOff>10710</xdr:rowOff>
    </xdr:to>
    <xdr:sp macro="" textlink="">
      <xdr:nvSpPr>
        <xdr:cNvPr id="253" name="テキスト ボックス 252">
          <a:extLst>
            <a:ext uri="{FF2B5EF4-FFF2-40B4-BE49-F238E27FC236}">
              <a16:creationId xmlns:a16="http://schemas.microsoft.com/office/drawing/2014/main" id="{1401382D-801A-4A64-A6BF-1A4877634515}"/>
            </a:ext>
          </a:extLst>
        </xdr:cNvPr>
        <xdr:cNvSpPr txBox="1"/>
      </xdr:nvSpPr>
      <xdr:spPr>
        <a:xfrm>
          <a:off x="9108758" y="7061766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31</xdr:col>
      <xdr:colOff>71035</xdr:colOff>
      <xdr:row>61</xdr:row>
      <xdr:rowOff>102220</xdr:rowOff>
    </xdr:from>
    <xdr:to>
      <xdr:col>34</xdr:col>
      <xdr:colOff>84974</xdr:colOff>
      <xdr:row>63</xdr:row>
      <xdr:rowOff>13939</xdr:rowOff>
    </xdr:to>
    <xdr:sp macro="" textlink="">
      <xdr:nvSpPr>
        <xdr:cNvPr id="254" name="テキスト ボックス 253">
          <a:extLst>
            <a:ext uri="{FF2B5EF4-FFF2-40B4-BE49-F238E27FC236}">
              <a16:creationId xmlns:a16="http://schemas.microsoft.com/office/drawing/2014/main" id="{9D41BDF4-7829-459B-8277-662D601A71B2}"/>
            </a:ext>
          </a:extLst>
        </xdr:cNvPr>
        <xdr:cNvSpPr txBox="1"/>
      </xdr:nvSpPr>
      <xdr:spPr>
        <a:xfrm>
          <a:off x="2452285" y="3664570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71035</xdr:colOff>
      <xdr:row>61</xdr:row>
      <xdr:rowOff>102220</xdr:rowOff>
    </xdr:from>
    <xdr:to>
      <xdr:col>48</xdr:col>
      <xdr:colOff>84974</xdr:colOff>
      <xdr:row>63</xdr:row>
      <xdr:rowOff>13939</xdr:rowOff>
    </xdr:to>
    <xdr:sp macro="" textlink="">
      <xdr:nvSpPr>
        <xdr:cNvPr id="255" name="テキスト ボックス 254">
          <a:extLst>
            <a:ext uri="{FF2B5EF4-FFF2-40B4-BE49-F238E27FC236}">
              <a16:creationId xmlns:a16="http://schemas.microsoft.com/office/drawing/2014/main" id="{C52F4564-C977-47FF-9506-495AD849DF33}"/>
            </a:ext>
          </a:extLst>
        </xdr:cNvPr>
        <xdr:cNvSpPr txBox="1"/>
      </xdr:nvSpPr>
      <xdr:spPr>
        <a:xfrm>
          <a:off x="3785785" y="3664570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13</xdr:col>
      <xdr:colOff>64191</xdr:colOff>
      <xdr:row>41</xdr:row>
      <xdr:rowOff>118441</xdr:rowOff>
    </xdr:from>
    <xdr:to>
      <xdr:col>42</xdr:col>
      <xdr:colOff>9525</xdr:colOff>
      <xdr:row>44</xdr:row>
      <xdr:rowOff>6212</xdr:rowOff>
    </xdr:to>
    <xdr:sp macro="" textlink="">
      <xdr:nvSpPr>
        <xdr:cNvPr id="256" name="テキスト ボックス 255">
          <a:extLst>
            <a:ext uri="{FF2B5EF4-FFF2-40B4-BE49-F238E27FC236}">
              <a16:creationId xmlns:a16="http://schemas.microsoft.com/office/drawing/2014/main" id="{9EF594BF-5CC6-49EE-8B6C-D925651F9F40}"/>
            </a:ext>
          </a:extLst>
        </xdr:cNvPr>
        <xdr:cNvSpPr txBox="1"/>
      </xdr:nvSpPr>
      <xdr:spPr>
        <a:xfrm>
          <a:off x="730941" y="442291"/>
          <a:ext cx="2707584" cy="3735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u="sng">
              <a:solidFill>
                <a:srgbClr val="009999"/>
              </a:solidFill>
              <a:latin typeface="+mj-ea"/>
              <a:ea typeface="+mj-ea"/>
            </a:rPr>
            <a:t>　須賀工業株式会社　御中</a:t>
          </a:r>
          <a:endParaRPr kumimoji="1" lang="ja-JP" altLang="en-US" sz="1600" u="sng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50</xdr:col>
      <xdr:colOff>6164</xdr:colOff>
      <xdr:row>40</xdr:row>
      <xdr:rowOff>26335</xdr:rowOff>
    </xdr:from>
    <xdr:to>
      <xdr:col>87</xdr:col>
      <xdr:colOff>44264</xdr:colOff>
      <xdr:row>42</xdr:row>
      <xdr:rowOff>97492</xdr:rowOff>
    </xdr:to>
    <xdr:sp macro="" textlink="">
      <xdr:nvSpPr>
        <xdr:cNvPr id="257" name="テキスト ボックス 256">
          <a:extLst>
            <a:ext uri="{FF2B5EF4-FFF2-40B4-BE49-F238E27FC236}">
              <a16:creationId xmlns:a16="http://schemas.microsoft.com/office/drawing/2014/main" id="{B430B68A-2D48-45A2-90FD-AC70B26A4A44}"/>
            </a:ext>
          </a:extLst>
        </xdr:cNvPr>
        <xdr:cNvSpPr txBox="1"/>
      </xdr:nvSpPr>
      <xdr:spPr>
        <a:xfrm>
          <a:off x="4197164" y="188260"/>
          <a:ext cx="3562350" cy="3950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u="sng">
              <a:solidFill>
                <a:srgbClr val="009999"/>
              </a:solidFill>
              <a:latin typeface="+mj-ea"/>
              <a:ea typeface="+mj-ea"/>
            </a:rPr>
            <a:t>請　　  求　 　 書（工事用）</a:t>
          </a:r>
        </a:p>
      </xdr:txBody>
    </xdr:sp>
    <xdr:clientData/>
  </xdr:twoCellAnchor>
  <xdr:twoCellAnchor>
    <xdr:from>
      <xdr:col>31</xdr:col>
      <xdr:colOff>71035</xdr:colOff>
      <xdr:row>68</xdr:row>
      <xdr:rowOff>102220</xdr:rowOff>
    </xdr:from>
    <xdr:to>
      <xdr:col>34</xdr:col>
      <xdr:colOff>84974</xdr:colOff>
      <xdr:row>70</xdr:row>
      <xdr:rowOff>13939</xdr:rowOff>
    </xdr:to>
    <xdr:sp macro="" textlink="">
      <xdr:nvSpPr>
        <xdr:cNvPr id="258" name="テキスト ボックス 257">
          <a:extLst>
            <a:ext uri="{FF2B5EF4-FFF2-40B4-BE49-F238E27FC236}">
              <a16:creationId xmlns:a16="http://schemas.microsoft.com/office/drawing/2014/main" id="{5E2E23F2-ECDA-4E97-8C46-AD47DB1AE04C}"/>
            </a:ext>
          </a:extLst>
        </xdr:cNvPr>
        <xdr:cNvSpPr txBox="1"/>
      </xdr:nvSpPr>
      <xdr:spPr>
        <a:xfrm>
          <a:off x="2452285" y="479804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68907</xdr:colOff>
      <xdr:row>68</xdr:row>
      <xdr:rowOff>102219</xdr:rowOff>
    </xdr:from>
    <xdr:to>
      <xdr:col>48</xdr:col>
      <xdr:colOff>82138</xdr:colOff>
      <xdr:row>70</xdr:row>
      <xdr:rowOff>13938</xdr:rowOff>
    </xdr:to>
    <xdr:sp macro="" textlink="">
      <xdr:nvSpPr>
        <xdr:cNvPr id="259" name="テキスト ボックス 258">
          <a:extLst>
            <a:ext uri="{FF2B5EF4-FFF2-40B4-BE49-F238E27FC236}">
              <a16:creationId xmlns:a16="http://schemas.microsoft.com/office/drawing/2014/main" id="{F0EE5F78-4141-479A-ADF3-F71245D7E699}"/>
            </a:ext>
          </a:extLst>
        </xdr:cNvPr>
        <xdr:cNvSpPr txBox="1"/>
      </xdr:nvSpPr>
      <xdr:spPr>
        <a:xfrm>
          <a:off x="3783657" y="4798044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59</xdr:col>
      <xdr:colOff>80720</xdr:colOff>
      <xdr:row>68</xdr:row>
      <xdr:rowOff>100407</xdr:rowOff>
    </xdr:from>
    <xdr:to>
      <xdr:col>62</xdr:col>
      <xdr:colOff>94659</xdr:colOff>
      <xdr:row>70</xdr:row>
      <xdr:rowOff>12126</xdr:rowOff>
    </xdr:to>
    <xdr:sp macro="" textlink="">
      <xdr:nvSpPr>
        <xdr:cNvPr id="260" name="テキスト ボックス 259">
          <a:extLst>
            <a:ext uri="{FF2B5EF4-FFF2-40B4-BE49-F238E27FC236}">
              <a16:creationId xmlns:a16="http://schemas.microsoft.com/office/drawing/2014/main" id="{0831C749-0174-46C7-A852-A42DE03FC9A6}"/>
            </a:ext>
          </a:extLst>
        </xdr:cNvPr>
        <xdr:cNvSpPr txBox="1"/>
      </xdr:nvSpPr>
      <xdr:spPr>
        <a:xfrm>
          <a:off x="5128970" y="4796232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73</xdr:col>
      <xdr:colOff>77177</xdr:colOff>
      <xdr:row>68</xdr:row>
      <xdr:rowOff>100015</xdr:rowOff>
    </xdr:from>
    <xdr:to>
      <xdr:col>76</xdr:col>
      <xdr:colOff>90408</xdr:colOff>
      <xdr:row>70</xdr:row>
      <xdr:rowOff>11734</xdr:rowOff>
    </xdr:to>
    <xdr:sp macro="" textlink="">
      <xdr:nvSpPr>
        <xdr:cNvPr id="261" name="テキスト ボックス 260">
          <a:extLst>
            <a:ext uri="{FF2B5EF4-FFF2-40B4-BE49-F238E27FC236}">
              <a16:creationId xmlns:a16="http://schemas.microsoft.com/office/drawing/2014/main" id="{E5E00DEE-1774-4E82-84D0-4613F0441255}"/>
            </a:ext>
          </a:extLst>
        </xdr:cNvPr>
        <xdr:cNvSpPr txBox="1"/>
      </xdr:nvSpPr>
      <xdr:spPr>
        <a:xfrm>
          <a:off x="6458927" y="4795840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87</xdr:col>
      <xdr:colOff>66073</xdr:colOff>
      <xdr:row>68</xdr:row>
      <xdr:rowOff>100408</xdr:rowOff>
    </xdr:from>
    <xdr:to>
      <xdr:col>90</xdr:col>
      <xdr:colOff>80013</xdr:colOff>
      <xdr:row>70</xdr:row>
      <xdr:rowOff>12127</xdr:rowOff>
    </xdr:to>
    <xdr:sp macro="" textlink="">
      <xdr:nvSpPr>
        <xdr:cNvPr id="262" name="テキスト ボックス 261">
          <a:extLst>
            <a:ext uri="{FF2B5EF4-FFF2-40B4-BE49-F238E27FC236}">
              <a16:creationId xmlns:a16="http://schemas.microsoft.com/office/drawing/2014/main" id="{01F6C60C-849C-4D4C-8722-13764EDB4A03}"/>
            </a:ext>
          </a:extLst>
        </xdr:cNvPr>
        <xdr:cNvSpPr txBox="1"/>
      </xdr:nvSpPr>
      <xdr:spPr>
        <a:xfrm>
          <a:off x="7781323" y="4796233"/>
          <a:ext cx="299690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101</xdr:col>
      <xdr:colOff>76573</xdr:colOff>
      <xdr:row>61</xdr:row>
      <xdr:rowOff>107273</xdr:rowOff>
    </xdr:from>
    <xdr:to>
      <xdr:col>104</xdr:col>
      <xdr:colOff>90512</xdr:colOff>
      <xdr:row>63</xdr:row>
      <xdr:rowOff>18992</xdr:rowOff>
    </xdr:to>
    <xdr:sp macro="" textlink="">
      <xdr:nvSpPr>
        <xdr:cNvPr id="263" name="テキスト ボックス 262">
          <a:extLst>
            <a:ext uri="{FF2B5EF4-FFF2-40B4-BE49-F238E27FC236}">
              <a16:creationId xmlns:a16="http://schemas.microsoft.com/office/drawing/2014/main" id="{A2D53250-E10D-440A-A64C-CEA026BD33F2}"/>
            </a:ext>
          </a:extLst>
        </xdr:cNvPr>
        <xdr:cNvSpPr txBox="1"/>
      </xdr:nvSpPr>
      <xdr:spPr>
        <a:xfrm>
          <a:off x="10115095" y="13044708"/>
          <a:ext cx="312113" cy="2430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31</xdr:col>
      <xdr:colOff>71035</xdr:colOff>
      <xdr:row>68</xdr:row>
      <xdr:rowOff>102220</xdr:rowOff>
    </xdr:from>
    <xdr:to>
      <xdr:col>34</xdr:col>
      <xdr:colOff>84974</xdr:colOff>
      <xdr:row>70</xdr:row>
      <xdr:rowOff>13939</xdr:rowOff>
    </xdr:to>
    <xdr:sp macro="" textlink="">
      <xdr:nvSpPr>
        <xdr:cNvPr id="264" name="テキスト ボックス 263">
          <a:extLst>
            <a:ext uri="{FF2B5EF4-FFF2-40B4-BE49-F238E27FC236}">
              <a16:creationId xmlns:a16="http://schemas.microsoft.com/office/drawing/2014/main" id="{4DAABF38-DE26-4C76-8185-C606FAF04DD5}"/>
            </a:ext>
          </a:extLst>
        </xdr:cNvPr>
        <xdr:cNvSpPr txBox="1"/>
      </xdr:nvSpPr>
      <xdr:spPr>
        <a:xfrm>
          <a:off x="2452285" y="479804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71035</xdr:colOff>
      <xdr:row>68</xdr:row>
      <xdr:rowOff>102220</xdr:rowOff>
    </xdr:from>
    <xdr:to>
      <xdr:col>48</xdr:col>
      <xdr:colOff>84974</xdr:colOff>
      <xdr:row>70</xdr:row>
      <xdr:rowOff>13939</xdr:rowOff>
    </xdr:to>
    <xdr:sp macro="" textlink="">
      <xdr:nvSpPr>
        <xdr:cNvPr id="265" name="テキスト ボックス 264">
          <a:extLst>
            <a:ext uri="{FF2B5EF4-FFF2-40B4-BE49-F238E27FC236}">
              <a16:creationId xmlns:a16="http://schemas.microsoft.com/office/drawing/2014/main" id="{B6BB084F-5210-40C5-BDBC-B4BA3D58CF8A}"/>
            </a:ext>
          </a:extLst>
        </xdr:cNvPr>
        <xdr:cNvSpPr txBox="1"/>
      </xdr:nvSpPr>
      <xdr:spPr>
        <a:xfrm>
          <a:off x="3785785" y="479804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31</xdr:col>
      <xdr:colOff>71035</xdr:colOff>
      <xdr:row>75</xdr:row>
      <xdr:rowOff>102220</xdr:rowOff>
    </xdr:from>
    <xdr:to>
      <xdr:col>34</xdr:col>
      <xdr:colOff>84974</xdr:colOff>
      <xdr:row>77</xdr:row>
      <xdr:rowOff>13939</xdr:rowOff>
    </xdr:to>
    <xdr:sp macro="" textlink="">
      <xdr:nvSpPr>
        <xdr:cNvPr id="266" name="テキスト ボックス 265">
          <a:extLst>
            <a:ext uri="{FF2B5EF4-FFF2-40B4-BE49-F238E27FC236}">
              <a16:creationId xmlns:a16="http://schemas.microsoft.com/office/drawing/2014/main" id="{CAEF42AA-E533-4FE8-8E74-E92D7AAF0C88}"/>
            </a:ext>
          </a:extLst>
        </xdr:cNvPr>
        <xdr:cNvSpPr txBox="1"/>
      </xdr:nvSpPr>
      <xdr:spPr>
        <a:xfrm>
          <a:off x="2452285" y="5931520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68907</xdr:colOff>
      <xdr:row>75</xdr:row>
      <xdr:rowOff>102219</xdr:rowOff>
    </xdr:from>
    <xdr:to>
      <xdr:col>48</xdr:col>
      <xdr:colOff>82138</xdr:colOff>
      <xdr:row>77</xdr:row>
      <xdr:rowOff>13938</xdr:rowOff>
    </xdr:to>
    <xdr:sp macro="" textlink="">
      <xdr:nvSpPr>
        <xdr:cNvPr id="267" name="テキスト ボックス 266">
          <a:extLst>
            <a:ext uri="{FF2B5EF4-FFF2-40B4-BE49-F238E27FC236}">
              <a16:creationId xmlns:a16="http://schemas.microsoft.com/office/drawing/2014/main" id="{DEEEEFCC-3000-4472-8A30-EA682476E2A7}"/>
            </a:ext>
          </a:extLst>
        </xdr:cNvPr>
        <xdr:cNvSpPr txBox="1"/>
      </xdr:nvSpPr>
      <xdr:spPr>
        <a:xfrm>
          <a:off x="3783657" y="5931519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59</xdr:col>
      <xdr:colOff>80720</xdr:colOff>
      <xdr:row>75</xdr:row>
      <xdr:rowOff>100407</xdr:rowOff>
    </xdr:from>
    <xdr:to>
      <xdr:col>62</xdr:col>
      <xdr:colOff>94659</xdr:colOff>
      <xdr:row>77</xdr:row>
      <xdr:rowOff>12126</xdr:rowOff>
    </xdr:to>
    <xdr:sp macro="" textlink="">
      <xdr:nvSpPr>
        <xdr:cNvPr id="268" name="テキスト ボックス 267">
          <a:extLst>
            <a:ext uri="{FF2B5EF4-FFF2-40B4-BE49-F238E27FC236}">
              <a16:creationId xmlns:a16="http://schemas.microsoft.com/office/drawing/2014/main" id="{B97A2C24-991C-4CAD-AC3C-08CDCBE1B166}"/>
            </a:ext>
          </a:extLst>
        </xdr:cNvPr>
        <xdr:cNvSpPr txBox="1"/>
      </xdr:nvSpPr>
      <xdr:spPr>
        <a:xfrm>
          <a:off x="5128970" y="5929707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73</xdr:col>
      <xdr:colOff>77177</xdr:colOff>
      <xdr:row>75</xdr:row>
      <xdr:rowOff>100015</xdr:rowOff>
    </xdr:from>
    <xdr:to>
      <xdr:col>76</xdr:col>
      <xdr:colOff>90408</xdr:colOff>
      <xdr:row>77</xdr:row>
      <xdr:rowOff>11734</xdr:rowOff>
    </xdr:to>
    <xdr:sp macro="" textlink="">
      <xdr:nvSpPr>
        <xdr:cNvPr id="269" name="テキスト ボックス 268">
          <a:extLst>
            <a:ext uri="{FF2B5EF4-FFF2-40B4-BE49-F238E27FC236}">
              <a16:creationId xmlns:a16="http://schemas.microsoft.com/office/drawing/2014/main" id="{D8834F41-D3FC-4351-AEC3-E52FA0211F4F}"/>
            </a:ext>
          </a:extLst>
        </xdr:cNvPr>
        <xdr:cNvSpPr txBox="1"/>
      </xdr:nvSpPr>
      <xdr:spPr>
        <a:xfrm>
          <a:off x="6458927" y="5929315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87</xdr:col>
      <xdr:colOff>66073</xdr:colOff>
      <xdr:row>75</xdr:row>
      <xdr:rowOff>100408</xdr:rowOff>
    </xdr:from>
    <xdr:to>
      <xdr:col>90</xdr:col>
      <xdr:colOff>80013</xdr:colOff>
      <xdr:row>77</xdr:row>
      <xdr:rowOff>12127</xdr:rowOff>
    </xdr:to>
    <xdr:sp macro="" textlink="">
      <xdr:nvSpPr>
        <xdr:cNvPr id="270" name="テキスト ボックス 269">
          <a:extLst>
            <a:ext uri="{FF2B5EF4-FFF2-40B4-BE49-F238E27FC236}">
              <a16:creationId xmlns:a16="http://schemas.microsoft.com/office/drawing/2014/main" id="{1A5ABA5F-1A17-47BA-8A04-DCE2A68D4825}"/>
            </a:ext>
          </a:extLst>
        </xdr:cNvPr>
        <xdr:cNvSpPr txBox="1"/>
      </xdr:nvSpPr>
      <xdr:spPr>
        <a:xfrm>
          <a:off x="7781323" y="5929708"/>
          <a:ext cx="299690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31</xdr:col>
      <xdr:colOff>71035</xdr:colOff>
      <xdr:row>75</xdr:row>
      <xdr:rowOff>102220</xdr:rowOff>
    </xdr:from>
    <xdr:to>
      <xdr:col>34</xdr:col>
      <xdr:colOff>84974</xdr:colOff>
      <xdr:row>77</xdr:row>
      <xdr:rowOff>13939</xdr:rowOff>
    </xdr:to>
    <xdr:sp macro="" textlink="">
      <xdr:nvSpPr>
        <xdr:cNvPr id="272" name="テキスト ボックス 271">
          <a:extLst>
            <a:ext uri="{FF2B5EF4-FFF2-40B4-BE49-F238E27FC236}">
              <a16:creationId xmlns:a16="http://schemas.microsoft.com/office/drawing/2014/main" id="{6B5289F1-CF33-40ED-BA14-EBC9B22EDFD6}"/>
            </a:ext>
          </a:extLst>
        </xdr:cNvPr>
        <xdr:cNvSpPr txBox="1"/>
      </xdr:nvSpPr>
      <xdr:spPr>
        <a:xfrm>
          <a:off x="2452285" y="5931520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71035</xdr:colOff>
      <xdr:row>75</xdr:row>
      <xdr:rowOff>102220</xdr:rowOff>
    </xdr:from>
    <xdr:to>
      <xdr:col>48</xdr:col>
      <xdr:colOff>84974</xdr:colOff>
      <xdr:row>77</xdr:row>
      <xdr:rowOff>13939</xdr:rowOff>
    </xdr:to>
    <xdr:sp macro="" textlink="">
      <xdr:nvSpPr>
        <xdr:cNvPr id="273" name="テキスト ボックス 272">
          <a:extLst>
            <a:ext uri="{FF2B5EF4-FFF2-40B4-BE49-F238E27FC236}">
              <a16:creationId xmlns:a16="http://schemas.microsoft.com/office/drawing/2014/main" id="{52CB6147-9331-4EF8-A451-264CE8D16BC3}"/>
            </a:ext>
          </a:extLst>
        </xdr:cNvPr>
        <xdr:cNvSpPr txBox="1"/>
      </xdr:nvSpPr>
      <xdr:spPr>
        <a:xfrm>
          <a:off x="3785785" y="5931520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31</xdr:col>
      <xdr:colOff>71035</xdr:colOff>
      <xdr:row>82</xdr:row>
      <xdr:rowOff>102220</xdr:rowOff>
    </xdr:from>
    <xdr:to>
      <xdr:col>34</xdr:col>
      <xdr:colOff>84974</xdr:colOff>
      <xdr:row>84</xdr:row>
      <xdr:rowOff>13939</xdr:rowOff>
    </xdr:to>
    <xdr:sp macro="" textlink="">
      <xdr:nvSpPr>
        <xdr:cNvPr id="274" name="テキスト ボックス 273">
          <a:extLst>
            <a:ext uri="{FF2B5EF4-FFF2-40B4-BE49-F238E27FC236}">
              <a16:creationId xmlns:a16="http://schemas.microsoft.com/office/drawing/2014/main" id="{74C6EF85-49BD-4C5F-91A6-384AD9C1BECC}"/>
            </a:ext>
          </a:extLst>
        </xdr:cNvPr>
        <xdr:cNvSpPr txBox="1"/>
      </xdr:nvSpPr>
      <xdr:spPr>
        <a:xfrm>
          <a:off x="2452285" y="706499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68907</xdr:colOff>
      <xdr:row>82</xdr:row>
      <xdr:rowOff>102219</xdr:rowOff>
    </xdr:from>
    <xdr:to>
      <xdr:col>48</xdr:col>
      <xdr:colOff>82138</xdr:colOff>
      <xdr:row>84</xdr:row>
      <xdr:rowOff>13938</xdr:rowOff>
    </xdr:to>
    <xdr:sp macro="" textlink="">
      <xdr:nvSpPr>
        <xdr:cNvPr id="275" name="テキスト ボックス 274">
          <a:extLst>
            <a:ext uri="{FF2B5EF4-FFF2-40B4-BE49-F238E27FC236}">
              <a16:creationId xmlns:a16="http://schemas.microsoft.com/office/drawing/2014/main" id="{80620B58-F283-42BC-8C61-D7E958E87C4C}"/>
            </a:ext>
          </a:extLst>
        </xdr:cNvPr>
        <xdr:cNvSpPr txBox="1"/>
      </xdr:nvSpPr>
      <xdr:spPr>
        <a:xfrm>
          <a:off x="3783657" y="7064994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59</xdr:col>
      <xdr:colOff>80720</xdr:colOff>
      <xdr:row>82</xdr:row>
      <xdr:rowOff>100407</xdr:rowOff>
    </xdr:from>
    <xdr:to>
      <xdr:col>62</xdr:col>
      <xdr:colOff>94659</xdr:colOff>
      <xdr:row>84</xdr:row>
      <xdr:rowOff>12126</xdr:rowOff>
    </xdr:to>
    <xdr:sp macro="" textlink="">
      <xdr:nvSpPr>
        <xdr:cNvPr id="276" name="テキスト ボックス 275">
          <a:extLst>
            <a:ext uri="{FF2B5EF4-FFF2-40B4-BE49-F238E27FC236}">
              <a16:creationId xmlns:a16="http://schemas.microsoft.com/office/drawing/2014/main" id="{9BAD2D14-3862-41E5-A4BD-100C64E13D0D}"/>
            </a:ext>
          </a:extLst>
        </xdr:cNvPr>
        <xdr:cNvSpPr txBox="1"/>
      </xdr:nvSpPr>
      <xdr:spPr>
        <a:xfrm>
          <a:off x="5128970" y="7063182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73</xdr:col>
      <xdr:colOff>77177</xdr:colOff>
      <xdr:row>82</xdr:row>
      <xdr:rowOff>100015</xdr:rowOff>
    </xdr:from>
    <xdr:to>
      <xdr:col>76</xdr:col>
      <xdr:colOff>90408</xdr:colOff>
      <xdr:row>84</xdr:row>
      <xdr:rowOff>11734</xdr:rowOff>
    </xdr:to>
    <xdr:sp macro="" textlink="">
      <xdr:nvSpPr>
        <xdr:cNvPr id="277" name="テキスト ボックス 276">
          <a:extLst>
            <a:ext uri="{FF2B5EF4-FFF2-40B4-BE49-F238E27FC236}">
              <a16:creationId xmlns:a16="http://schemas.microsoft.com/office/drawing/2014/main" id="{FB09A16B-79ED-44B4-963D-A3823ED7A9D0}"/>
            </a:ext>
          </a:extLst>
        </xdr:cNvPr>
        <xdr:cNvSpPr txBox="1"/>
      </xdr:nvSpPr>
      <xdr:spPr>
        <a:xfrm>
          <a:off x="6458927" y="7062790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87</xdr:col>
      <xdr:colOff>66073</xdr:colOff>
      <xdr:row>82</xdr:row>
      <xdr:rowOff>100408</xdr:rowOff>
    </xdr:from>
    <xdr:to>
      <xdr:col>90</xdr:col>
      <xdr:colOff>80013</xdr:colOff>
      <xdr:row>84</xdr:row>
      <xdr:rowOff>12127</xdr:rowOff>
    </xdr:to>
    <xdr:sp macro="" textlink="">
      <xdr:nvSpPr>
        <xdr:cNvPr id="278" name="テキスト ボックス 277">
          <a:extLst>
            <a:ext uri="{FF2B5EF4-FFF2-40B4-BE49-F238E27FC236}">
              <a16:creationId xmlns:a16="http://schemas.microsoft.com/office/drawing/2014/main" id="{9EA380A0-FAA6-4674-BCC3-C712D42F6B35}"/>
            </a:ext>
          </a:extLst>
        </xdr:cNvPr>
        <xdr:cNvSpPr txBox="1"/>
      </xdr:nvSpPr>
      <xdr:spPr>
        <a:xfrm>
          <a:off x="7781323" y="7063183"/>
          <a:ext cx="299690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101</xdr:col>
      <xdr:colOff>60008</xdr:colOff>
      <xdr:row>82</xdr:row>
      <xdr:rowOff>98991</xdr:rowOff>
    </xdr:from>
    <xdr:to>
      <xdr:col>104</xdr:col>
      <xdr:colOff>73947</xdr:colOff>
      <xdr:row>84</xdr:row>
      <xdr:rowOff>10710</xdr:rowOff>
    </xdr:to>
    <xdr:sp macro="" textlink="">
      <xdr:nvSpPr>
        <xdr:cNvPr id="279" name="テキスト ボックス 278">
          <a:extLst>
            <a:ext uri="{FF2B5EF4-FFF2-40B4-BE49-F238E27FC236}">
              <a16:creationId xmlns:a16="http://schemas.microsoft.com/office/drawing/2014/main" id="{28F85AA2-5493-4664-9E4B-A706A914B920}"/>
            </a:ext>
          </a:extLst>
        </xdr:cNvPr>
        <xdr:cNvSpPr txBox="1"/>
      </xdr:nvSpPr>
      <xdr:spPr>
        <a:xfrm>
          <a:off x="9108758" y="7061766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31</xdr:col>
      <xdr:colOff>71035</xdr:colOff>
      <xdr:row>82</xdr:row>
      <xdr:rowOff>102220</xdr:rowOff>
    </xdr:from>
    <xdr:to>
      <xdr:col>34</xdr:col>
      <xdr:colOff>84974</xdr:colOff>
      <xdr:row>84</xdr:row>
      <xdr:rowOff>13939</xdr:rowOff>
    </xdr:to>
    <xdr:sp macro="" textlink="">
      <xdr:nvSpPr>
        <xdr:cNvPr id="280" name="テキスト ボックス 279">
          <a:extLst>
            <a:ext uri="{FF2B5EF4-FFF2-40B4-BE49-F238E27FC236}">
              <a16:creationId xmlns:a16="http://schemas.microsoft.com/office/drawing/2014/main" id="{5F622F6C-8AF8-4C86-9FD4-4765EA444B48}"/>
            </a:ext>
          </a:extLst>
        </xdr:cNvPr>
        <xdr:cNvSpPr txBox="1"/>
      </xdr:nvSpPr>
      <xdr:spPr>
        <a:xfrm>
          <a:off x="2452285" y="706499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71035</xdr:colOff>
      <xdr:row>82</xdr:row>
      <xdr:rowOff>102220</xdr:rowOff>
    </xdr:from>
    <xdr:to>
      <xdr:col>48</xdr:col>
      <xdr:colOff>84974</xdr:colOff>
      <xdr:row>84</xdr:row>
      <xdr:rowOff>13939</xdr:rowOff>
    </xdr:to>
    <xdr:sp macro="" textlink="">
      <xdr:nvSpPr>
        <xdr:cNvPr id="281" name="テキスト ボックス 280">
          <a:extLst>
            <a:ext uri="{FF2B5EF4-FFF2-40B4-BE49-F238E27FC236}">
              <a16:creationId xmlns:a16="http://schemas.microsoft.com/office/drawing/2014/main" id="{759E88F0-EB87-4DDE-9F7A-09D876639D5C}"/>
            </a:ext>
          </a:extLst>
        </xdr:cNvPr>
        <xdr:cNvSpPr txBox="1"/>
      </xdr:nvSpPr>
      <xdr:spPr>
        <a:xfrm>
          <a:off x="3785785" y="706499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114</xdr:col>
      <xdr:colOff>33619</xdr:colOff>
      <xdr:row>58</xdr:row>
      <xdr:rowOff>56030</xdr:rowOff>
    </xdr:from>
    <xdr:to>
      <xdr:col>128</xdr:col>
      <xdr:colOff>11207</xdr:colOff>
      <xdr:row>63</xdr:row>
      <xdr:rowOff>5933</xdr:rowOff>
    </xdr:to>
    <xdr:sp macro="" textlink="">
      <xdr:nvSpPr>
        <xdr:cNvPr id="282" name="テキスト ボックス 281">
          <a:extLst>
            <a:ext uri="{FF2B5EF4-FFF2-40B4-BE49-F238E27FC236}">
              <a16:creationId xmlns:a16="http://schemas.microsoft.com/office/drawing/2014/main" id="{C4976A7E-331A-4C5C-982A-C9FD3BB48035}"/>
            </a:ext>
          </a:extLst>
        </xdr:cNvPr>
        <xdr:cNvSpPr txBox="1"/>
      </xdr:nvSpPr>
      <xdr:spPr>
        <a:xfrm>
          <a:off x="10320619" y="3132605"/>
          <a:ext cx="1311088" cy="759528"/>
        </a:xfrm>
        <a:prstGeom prst="rect">
          <a:avLst/>
        </a:prstGeom>
        <a:solidFill>
          <a:schemeClr val="lt1"/>
        </a:solidFill>
        <a:ln w="19050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u="none" baseline="0">
              <a:solidFill>
                <a:srgbClr val="009999"/>
              </a:solidFill>
              <a:uFill>
                <a:solidFill>
                  <a:schemeClr val="accent6">
                    <a:lumMod val="75000"/>
                  </a:schemeClr>
                </a:solidFill>
              </a:uFill>
              <a:latin typeface="+mj-ea"/>
              <a:ea typeface="+mj-ea"/>
            </a:rPr>
            <a:t>用紙サイズ</a:t>
          </a:r>
          <a:r>
            <a:rPr kumimoji="1" lang="en-US" altLang="ja-JP" sz="1200" u="none" baseline="0">
              <a:solidFill>
                <a:srgbClr val="009999"/>
              </a:solidFill>
              <a:uFill>
                <a:solidFill>
                  <a:schemeClr val="accent6">
                    <a:lumMod val="75000"/>
                  </a:schemeClr>
                </a:solidFill>
              </a:uFill>
              <a:latin typeface="+mj-ea"/>
              <a:ea typeface="+mj-ea"/>
            </a:rPr>
            <a:t>A</a:t>
          </a:r>
          <a:r>
            <a:rPr kumimoji="1" lang="ja-JP" altLang="en-US" sz="1200" u="none" baseline="0">
              <a:solidFill>
                <a:srgbClr val="009999"/>
              </a:solidFill>
              <a:uFill>
                <a:solidFill>
                  <a:schemeClr val="accent6">
                    <a:lumMod val="75000"/>
                  </a:schemeClr>
                </a:solidFill>
              </a:uFill>
              <a:latin typeface="+mj-ea"/>
              <a:ea typeface="+mj-ea"/>
            </a:rPr>
            <a:t>４</a:t>
          </a:r>
          <a:endParaRPr kumimoji="1" lang="en-US" altLang="ja-JP" sz="1200" u="none" baseline="0">
            <a:solidFill>
              <a:srgbClr val="009999"/>
            </a:solidFill>
            <a:uFill>
              <a:solidFill>
                <a:schemeClr val="accent6">
                  <a:lumMod val="75000"/>
                </a:schemeClr>
              </a:solidFill>
            </a:uFill>
            <a:latin typeface="+mj-ea"/>
            <a:ea typeface="+mj-ea"/>
          </a:endParaRPr>
        </a:p>
        <a:p>
          <a:pPr algn="ctr"/>
          <a:r>
            <a:rPr kumimoji="1" lang="ja-JP" altLang="en-US" sz="1200" u="none" baseline="0">
              <a:solidFill>
                <a:srgbClr val="009999"/>
              </a:solidFill>
              <a:uFill>
                <a:solidFill>
                  <a:schemeClr val="accent6">
                    <a:lumMod val="75000"/>
                  </a:schemeClr>
                </a:solidFill>
              </a:uFill>
              <a:latin typeface="+mj-ea"/>
              <a:ea typeface="+mj-ea"/>
            </a:rPr>
            <a:t>白黒印刷で可</a:t>
          </a:r>
          <a:endParaRPr kumimoji="1" lang="en-US" altLang="ja-JP" sz="1200" u="none" baseline="0">
            <a:solidFill>
              <a:srgbClr val="009999"/>
            </a:solidFill>
            <a:uFill>
              <a:solidFill>
                <a:schemeClr val="accent6">
                  <a:lumMod val="75000"/>
                </a:schemeClr>
              </a:solidFill>
            </a:uFill>
            <a:latin typeface="+mj-ea"/>
            <a:ea typeface="+mj-ea"/>
          </a:endParaRPr>
        </a:p>
      </xdr:txBody>
    </xdr:sp>
    <xdr:clientData/>
  </xdr:twoCellAnchor>
  <xdr:twoCellAnchor>
    <xdr:from>
      <xdr:col>31</xdr:col>
      <xdr:colOff>71035</xdr:colOff>
      <xdr:row>68</xdr:row>
      <xdr:rowOff>102220</xdr:rowOff>
    </xdr:from>
    <xdr:to>
      <xdr:col>34</xdr:col>
      <xdr:colOff>84974</xdr:colOff>
      <xdr:row>70</xdr:row>
      <xdr:rowOff>13939</xdr:rowOff>
    </xdr:to>
    <xdr:sp macro="" textlink="">
      <xdr:nvSpPr>
        <xdr:cNvPr id="283" name="テキスト ボックス 282">
          <a:extLst>
            <a:ext uri="{FF2B5EF4-FFF2-40B4-BE49-F238E27FC236}">
              <a16:creationId xmlns:a16="http://schemas.microsoft.com/office/drawing/2014/main" id="{2A54B4C7-5C23-47FD-B3FB-A6DEDD09A434}"/>
            </a:ext>
          </a:extLst>
        </xdr:cNvPr>
        <xdr:cNvSpPr txBox="1"/>
      </xdr:nvSpPr>
      <xdr:spPr>
        <a:xfrm>
          <a:off x="2452285" y="479804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31</xdr:col>
      <xdr:colOff>71035</xdr:colOff>
      <xdr:row>68</xdr:row>
      <xdr:rowOff>102220</xdr:rowOff>
    </xdr:from>
    <xdr:to>
      <xdr:col>34</xdr:col>
      <xdr:colOff>84974</xdr:colOff>
      <xdr:row>70</xdr:row>
      <xdr:rowOff>13939</xdr:rowOff>
    </xdr:to>
    <xdr:sp macro="" textlink="">
      <xdr:nvSpPr>
        <xdr:cNvPr id="284" name="テキスト ボックス 283">
          <a:extLst>
            <a:ext uri="{FF2B5EF4-FFF2-40B4-BE49-F238E27FC236}">
              <a16:creationId xmlns:a16="http://schemas.microsoft.com/office/drawing/2014/main" id="{8EA8804B-E566-4756-977F-6D0C20C0FBF4}"/>
            </a:ext>
          </a:extLst>
        </xdr:cNvPr>
        <xdr:cNvSpPr txBox="1"/>
      </xdr:nvSpPr>
      <xdr:spPr>
        <a:xfrm>
          <a:off x="2452285" y="479804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68907</xdr:colOff>
      <xdr:row>68</xdr:row>
      <xdr:rowOff>102219</xdr:rowOff>
    </xdr:from>
    <xdr:to>
      <xdr:col>48</xdr:col>
      <xdr:colOff>82138</xdr:colOff>
      <xdr:row>70</xdr:row>
      <xdr:rowOff>13938</xdr:rowOff>
    </xdr:to>
    <xdr:sp macro="" textlink="">
      <xdr:nvSpPr>
        <xdr:cNvPr id="285" name="テキスト ボックス 284">
          <a:extLst>
            <a:ext uri="{FF2B5EF4-FFF2-40B4-BE49-F238E27FC236}">
              <a16:creationId xmlns:a16="http://schemas.microsoft.com/office/drawing/2014/main" id="{81242E04-7AFE-4F7E-BDD0-BDE4DE5220BD}"/>
            </a:ext>
          </a:extLst>
        </xdr:cNvPr>
        <xdr:cNvSpPr txBox="1"/>
      </xdr:nvSpPr>
      <xdr:spPr>
        <a:xfrm>
          <a:off x="3783657" y="4798044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71035</xdr:colOff>
      <xdr:row>68</xdr:row>
      <xdr:rowOff>102220</xdr:rowOff>
    </xdr:from>
    <xdr:to>
      <xdr:col>48</xdr:col>
      <xdr:colOff>84974</xdr:colOff>
      <xdr:row>70</xdr:row>
      <xdr:rowOff>13939</xdr:rowOff>
    </xdr:to>
    <xdr:sp macro="" textlink="">
      <xdr:nvSpPr>
        <xdr:cNvPr id="286" name="テキスト ボックス 285">
          <a:extLst>
            <a:ext uri="{FF2B5EF4-FFF2-40B4-BE49-F238E27FC236}">
              <a16:creationId xmlns:a16="http://schemas.microsoft.com/office/drawing/2014/main" id="{D3ADB498-979E-462A-AC68-DEBEE5624F12}"/>
            </a:ext>
          </a:extLst>
        </xdr:cNvPr>
        <xdr:cNvSpPr txBox="1"/>
      </xdr:nvSpPr>
      <xdr:spPr>
        <a:xfrm>
          <a:off x="3785785" y="479804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59</xdr:col>
      <xdr:colOff>80720</xdr:colOff>
      <xdr:row>68</xdr:row>
      <xdr:rowOff>100407</xdr:rowOff>
    </xdr:from>
    <xdr:to>
      <xdr:col>62</xdr:col>
      <xdr:colOff>94659</xdr:colOff>
      <xdr:row>70</xdr:row>
      <xdr:rowOff>12126</xdr:rowOff>
    </xdr:to>
    <xdr:sp macro="" textlink="">
      <xdr:nvSpPr>
        <xdr:cNvPr id="287" name="テキスト ボックス 286">
          <a:extLst>
            <a:ext uri="{FF2B5EF4-FFF2-40B4-BE49-F238E27FC236}">
              <a16:creationId xmlns:a16="http://schemas.microsoft.com/office/drawing/2014/main" id="{A3464F81-F805-4B13-9756-DA0C90AE917D}"/>
            </a:ext>
          </a:extLst>
        </xdr:cNvPr>
        <xdr:cNvSpPr txBox="1"/>
      </xdr:nvSpPr>
      <xdr:spPr>
        <a:xfrm>
          <a:off x="5128970" y="4796232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73</xdr:col>
      <xdr:colOff>77177</xdr:colOff>
      <xdr:row>68</xdr:row>
      <xdr:rowOff>100015</xdr:rowOff>
    </xdr:from>
    <xdr:to>
      <xdr:col>76</xdr:col>
      <xdr:colOff>90408</xdr:colOff>
      <xdr:row>70</xdr:row>
      <xdr:rowOff>11734</xdr:rowOff>
    </xdr:to>
    <xdr:sp macro="" textlink="">
      <xdr:nvSpPr>
        <xdr:cNvPr id="288" name="テキスト ボックス 287">
          <a:extLst>
            <a:ext uri="{FF2B5EF4-FFF2-40B4-BE49-F238E27FC236}">
              <a16:creationId xmlns:a16="http://schemas.microsoft.com/office/drawing/2014/main" id="{5A627204-E7AF-4D6A-9E54-4F315B25D7F8}"/>
            </a:ext>
          </a:extLst>
        </xdr:cNvPr>
        <xdr:cNvSpPr txBox="1"/>
      </xdr:nvSpPr>
      <xdr:spPr>
        <a:xfrm>
          <a:off x="6458927" y="4795840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31</xdr:col>
      <xdr:colOff>71035</xdr:colOff>
      <xdr:row>75</xdr:row>
      <xdr:rowOff>102220</xdr:rowOff>
    </xdr:from>
    <xdr:to>
      <xdr:col>34</xdr:col>
      <xdr:colOff>84974</xdr:colOff>
      <xdr:row>77</xdr:row>
      <xdr:rowOff>13939</xdr:rowOff>
    </xdr:to>
    <xdr:sp macro="" textlink="">
      <xdr:nvSpPr>
        <xdr:cNvPr id="289" name="テキスト ボックス 288">
          <a:extLst>
            <a:ext uri="{FF2B5EF4-FFF2-40B4-BE49-F238E27FC236}">
              <a16:creationId xmlns:a16="http://schemas.microsoft.com/office/drawing/2014/main" id="{9558DDF6-A9E4-4D1D-B63B-53C62914C3DF}"/>
            </a:ext>
          </a:extLst>
        </xdr:cNvPr>
        <xdr:cNvSpPr txBox="1"/>
      </xdr:nvSpPr>
      <xdr:spPr>
        <a:xfrm>
          <a:off x="2452285" y="5931520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31</xdr:col>
      <xdr:colOff>71035</xdr:colOff>
      <xdr:row>75</xdr:row>
      <xdr:rowOff>102220</xdr:rowOff>
    </xdr:from>
    <xdr:to>
      <xdr:col>34</xdr:col>
      <xdr:colOff>84974</xdr:colOff>
      <xdr:row>77</xdr:row>
      <xdr:rowOff>13939</xdr:rowOff>
    </xdr:to>
    <xdr:sp macro="" textlink="">
      <xdr:nvSpPr>
        <xdr:cNvPr id="290" name="テキスト ボックス 289">
          <a:extLst>
            <a:ext uri="{FF2B5EF4-FFF2-40B4-BE49-F238E27FC236}">
              <a16:creationId xmlns:a16="http://schemas.microsoft.com/office/drawing/2014/main" id="{F50D3688-6CF4-4360-A186-64B72E53FC4F}"/>
            </a:ext>
          </a:extLst>
        </xdr:cNvPr>
        <xdr:cNvSpPr txBox="1"/>
      </xdr:nvSpPr>
      <xdr:spPr>
        <a:xfrm>
          <a:off x="2452285" y="5931520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68907</xdr:colOff>
      <xdr:row>75</xdr:row>
      <xdr:rowOff>102219</xdr:rowOff>
    </xdr:from>
    <xdr:to>
      <xdr:col>48</xdr:col>
      <xdr:colOff>82138</xdr:colOff>
      <xdr:row>77</xdr:row>
      <xdr:rowOff>13938</xdr:rowOff>
    </xdr:to>
    <xdr:sp macro="" textlink="">
      <xdr:nvSpPr>
        <xdr:cNvPr id="291" name="テキスト ボックス 290">
          <a:extLst>
            <a:ext uri="{FF2B5EF4-FFF2-40B4-BE49-F238E27FC236}">
              <a16:creationId xmlns:a16="http://schemas.microsoft.com/office/drawing/2014/main" id="{CB170F48-B99F-46A0-BF7D-0BE9E07A13EC}"/>
            </a:ext>
          </a:extLst>
        </xdr:cNvPr>
        <xdr:cNvSpPr txBox="1"/>
      </xdr:nvSpPr>
      <xdr:spPr>
        <a:xfrm>
          <a:off x="3783657" y="5931519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71035</xdr:colOff>
      <xdr:row>75</xdr:row>
      <xdr:rowOff>102220</xdr:rowOff>
    </xdr:from>
    <xdr:to>
      <xdr:col>48</xdr:col>
      <xdr:colOff>84974</xdr:colOff>
      <xdr:row>77</xdr:row>
      <xdr:rowOff>13939</xdr:rowOff>
    </xdr:to>
    <xdr:sp macro="" textlink="">
      <xdr:nvSpPr>
        <xdr:cNvPr id="292" name="テキスト ボックス 291">
          <a:extLst>
            <a:ext uri="{FF2B5EF4-FFF2-40B4-BE49-F238E27FC236}">
              <a16:creationId xmlns:a16="http://schemas.microsoft.com/office/drawing/2014/main" id="{21090DDD-2C79-491A-9B08-7A83635723CB}"/>
            </a:ext>
          </a:extLst>
        </xdr:cNvPr>
        <xdr:cNvSpPr txBox="1"/>
      </xdr:nvSpPr>
      <xdr:spPr>
        <a:xfrm>
          <a:off x="3785785" y="5931520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59</xdr:col>
      <xdr:colOff>80720</xdr:colOff>
      <xdr:row>75</xdr:row>
      <xdr:rowOff>100407</xdr:rowOff>
    </xdr:from>
    <xdr:to>
      <xdr:col>62</xdr:col>
      <xdr:colOff>94659</xdr:colOff>
      <xdr:row>77</xdr:row>
      <xdr:rowOff>12126</xdr:rowOff>
    </xdr:to>
    <xdr:sp macro="" textlink="">
      <xdr:nvSpPr>
        <xdr:cNvPr id="293" name="テキスト ボックス 292">
          <a:extLst>
            <a:ext uri="{FF2B5EF4-FFF2-40B4-BE49-F238E27FC236}">
              <a16:creationId xmlns:a16="http://schemas.microsoft.com/office/drawing/2014/main" id="{9131A8F3-A12D-4027-AE07-8EE709F7088E}"/>
            </a:ext>
          </a:extLst>
        </xdr:cNvPr>
        <xdr:cNvSpPr txBox="1"/>
      </xdr:nvSpPr>
      <xdr:spPr>
        <a:xfrm>
          <a:off x="5128970" y="5929707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73</xdr:col>
      <xdr:colOff>77177</xdr:colOff>
      <xdr:row>75</xdr:row>
      <xdr:rowOff>100015</xdr:rowOff>
    </xdr:from>
    <xdr:to>
      <xdr:col>76</xdr:col>
      <xdr:colOff>90408</xdr:colOff>
      <xdr:row>77</xdr:row>
      <xdr:rowOff>11734</xdr:rowOff>
    </xdr:to>
    <xdr:sp macro="" textlink="">
      <xdr:nvSpPr>
        <xdr:cNvPr id="294" name="テキスト ボックス 293">
          <a:extLst>
            <a:ext uri="{FF2B5EF4-FFF2-40B4-BE49-F238E27FC236}">
              <a16:creationId xmlns:a16="http://schemas.microsoft.com/office/drawing/2014/main" id="{FDAA1C52-9896-47D1-B618-5ACEE83619B7}"/>
            </a:ext>
          </a:extLst>
        </xdr:cNvPr>
        <xdr:cNvSpPr txBox="1"/>
      </xdr:nvSpPr>
      <xdr:spPr>
        <a:xfrm>
          <a:off x="6458927" y="5929315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31</xdr:col>
      <xdr:colOff>71035</xdr:colOff>
      <xdr:row>82</xdr:row>
      <xdr:rowOff>102220</xdr:rowOff>
    </xdr:from>
    <xdr:to>
      <xdr:col>34</xdr:col>
      <xdr:colOff>84974</xdr:colOff>
      <xdr:row>84</xdr:row>
      <xdr:rowOff>13939</xdr:rowOff>
    </xdr:to>
    <xdr:sp macro="" textlink="">
      <xdr:nvSpPr>
        <xdr:cNvPr id="295" name="テキスト ボックス 294">
          <a:extLst>
            <a:ext uri="{FF2B5EF4-FFF2-40B4-BE49-F238E27FC236}">
              <a16:creationId xmlns:a16="http://schemas.microsoft.com/office/drawing/2014/main" id="{489B5B93-3E0E-4AC6-BF4E-77796FA3064A}"/>
            </a:ext>
          </a:extLst>
        </xdr:cNvPr>
        <xdr:cNvSpPr txBox="1"/>
      </xdr:nvSpPr>
      <xdr:spPr>
        <a:xfrm>
          <a:off x="2452285" y="706499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31</xdr:col>
      <xdr:colOff>71035</xdr:colOff>
      <xdr:row>82</xdr:row>
      <xdr:rowOff>102220</xdr:rowOff>
    </xdr:from>
    <xdr:to>
      <xdr:col>34</xdr:col>
      <xdr:colOff>84974</xdr:colOff>
      <xdr:row>84</xdr:row>
      <xdr:rowOff>13939</xdr:rowOff>
    </xdr:to>
    <xdr:sp macro="" textlink="">
      <xdr:nvSpPr>
        <xdr:cNvPr id="296" name="テキスト ボックス 295">
          <a:extLst>
            <a:ext uri="{FF2B5EF4-FFF2-40B4-BE49-F238E27FC236}">
              <a16:creationId xmlns:a16="http://schemas.microsoft.com/office/drawing/2014/main" id="{27AD6A15-4FEE-4B12-A14C-9D139AD6D4E8}"/>
            </a:ext>
          </a:extLst>
        </xdr:cNvPr>
        <xdr:cNvSpPr txBox="1"/>
      </xdr:nvSpPr>
      <xdr:spPr>
        <a:xfrm>
          <a:off x="2452285" y="706499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68907</xdr:colOff>
      <xdr:row>82</xdr:row>
      <xdr:rowOff>102219</xdr:rowOff>
    </xdr:from>
    <xdr:to>
      <xdr:col>48</xdr:col>
      <xdr:colOff>82138</xdr:colOff>
      <xdr:row>84</xdr:row>
      <xdr:rowOff>13938</xdr:rowOff>
    </xdr:to>
    <xdr:sp macro="" textlink="">
      <xdr:nvSpPr>
        <xdr:cNvPr id="297" name="テキスト ボックス 296">
          <a:extLst>
            <a:ext uri="{FF2B5EF4-FFF2-40B4-BE49-F238E27FC236}">
              <a16:creationId xmlns:a16="http://schemas.microsoft.com/office/drawing/2014/main" id="{B53F0345-58BB-4180-838B-40065EAFF2DC}"/>
            </a:ext>
          </a:extLst>
        </xdr:cNvPr>
        <xdr:cNvSpPr txBox="1"/>
      </xdr:nvSpPr>
      <xdr:spPr>
        <a:xfrm>
          <a:off x="3783657" y="7064994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71035</xdr:colOff>
      <xdr:row>82</xdr:row>
      <xdr:rowOff>102220</xdr:rowOff>
    </xdr:from>
    <xdr:to>
      <xdr:col>48</xdr:col>
      <xdr:colOff>84974</xdr:colOff>
      <xdr:row>84</xdr:row>
      <xdr:rowOff>13939</xdr:rowOff>
    </xdr:to>
    <xdr:sp macro="" textlink="">
      <xdr:nvSpPr>
        <xdr:cNvPr id="298" name="テキスト ボックス 297">
          <a:extLst>
            <a:ext uri="{FF2B5EF4-FFF2-40B4-BE49-F238E27FC236}">
              <a16:creationId xmlns:a16="http://schemas.microsoft.com/office/drawing/2014/main" id="{038CC72A-A9E8-48F2-B6D3-4BD3AC7F11DF}"/>
            </a:ext>
          </a:extLst>
        </xdr:cNvPr>
        <xdr:cNvSpPr txBox="1"/>
      </xdr:nvSpPr>
      <xdr:spPr>
        <a:xfrm>
          <a:off x="3785785" y="706499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59</xdr:col>
      <xdr:colOff>80720</xdr:colOff>
      <xdr:row>82</xdr:row>
      <xdr:rowOff>100407</xdr:rowOff>
    </xdr:from>
    <xdr:to>
      <xdr:col>62</xdr:col>
      <xdr:colOff>94659</xdr:colOff>
      <xdr:row>84</xdr:row>
      <xdr:rowOff>12126</xdr:rowOff>
    </xdr:to>
    <xdr:sp macro="" textlink="">
      <xdr:nvSpPr>
        <xdr:cNvPr id="299" name="テキスト ボックス 298">
          <a:extLst>
            <a:ext uri="{FF2B5EF4-FFF2-40B4-BE49-F238E27FC236}">
              <a16:creationId xmlns:a16="http://schemas.microsoft.com/office/drawing/2014/main" id="{F029D501-4CBE-4A22-9371-A0A55375C728}"/>
            </a:ext>
          </a:extLst>
        </xdr:cNvPr>
        <xdr:cNvSpPr txBox="1"/>
      </xdr:nvSpPr>
      <xdr:spPr>
        <a:xfrm>
          <a:off x="5128970" y="7063182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73</xdr:col>
      <xdr:colOff>77177</xdr:colOff>
      <xdr:row>82</xdr:row>
      <xdr:rowOff>100015</xdr:rowOff>
    </xdr:from>
    <xdr:to>
      <xdr:col>76</xdr:col>
      <xdr:colOff>90408</xdr:colOff>
      <xdr:row>84</xdr:row>
      <xdr:rowOff>11734</xdr:rowOff>
    </xdr:to>
    <xdr:sp macro="" textlink="">
      <xdr:nvSpPr>
        <xdr:cNvPr id="300" name="テキスト ボックス 299">
          <a:extLst>
            <a:ext uri="{FF2B5EF4-FFF2-40B4-BE49-F238E27FC236}">
              <a16:creationId xmlns:a16="http://schemas.microsoft.com/office/drawing/2014/main" id="{1A2207FD-8333-4AA2-98E6-9AA7808EABCB}"/>
            </a:ext>
          </a:extLst>
        </xdr:cNvPr>
        <xdr:cNvSpPr txBox="1"/>
      </xdr:nvSpPr>
      <xdr:spPr>
        <a:xfrm>
          <a:off x="6458927" y="7062790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87</xdr:col>
      <xdr:colOff>66073</xdr:colOff>
      <xdr:row>61</xdr:row>
      <xdr:rowOff>100408</xdr:rowOff>
    </xdr:from>
    <xdr:to>
      <xdr:col>90</xdr:col>
      <xdr:colOff>80013</xdr:colOff>
      <xdr:row>63</xdr:row>
      <xdr:rowOff>12127</xdr:rowOff>
    </xdr:to>
    <xdr:sp macro="" textlink="">
      <xdr:nvSpPr>
        <xdr:cNvPr id="301" name="テキスト ボックス 300">
          <a:extLst>
            <a:ext uri="{FF2B5EF4-FFF2-40B4-BE49-F238E27FC236}">
              <a16:creationId xmlns:a16="http://schemas.microsoft.com/office/drawing/2014/main" id="{2C840A39-FDB3-494E-9DFD-3306D4A7AA88}"/>
            </a:ext>
          </a:extLst>
        </xdr:cNvPr>
        <xdr:cNvSpPr txBox="1"/>
      </xdr:nvSpPr>
      <xdr:spPr>
        <a:xfrm>
          <a:off x="7781323" y="3662758"/>
          <a:ext cx="299690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87</xdr:col>
      <xdr:colOff>66073</xdr:colOff>
      <xdr:row>61</xdr:row>
      <xdr:rowOff>100408</xdr:rowOff>
    </xdr:from>
    <xdr:to>
      <xdr:col>90</xdr:col>
      <xdr:colOff>80013</xdr:colOff>
      <xdr:row>63</xdr:row>
      <xdr:rowOff>12127</xdr:rowOff>
    </xdr:to>
    <xdr:sp macro="" textlink="">
      <xdr:nvSpPr>
        <xdr:cNvPr id="302" name="テキスト ボックス 301">
          <a:extLst>
            <a:ext uri="{FF2B5EF4-FFF2-40B4-BE49-F238E27FC236}">
              <a16:creationId xmlns:a16="http://schemas.microsoft.com/office/drawing/2014/main" id="{101D3B35-3807-4778-B9BA-C5DC4EF2D6B5}"/>
            </a:ext>
          </a:extLst>
        </xdr:cNvPr>
        <xdr:cNvSpPr txBox="1"/>
      </xdr:nvSpPr>
      <xdr:spPr>
        <a:xfrm>
          <a:off x="7781323" y="3662758"/>
          <a:ext cx="299690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87</xdr:col>
      <xdr:colOff>66073</xdr:colOff>
      <xdr:row>61</xdr:row>
      <xdr:rowOff>100408</xdr:rowOff>
    </xdr:from>
    <xdr:to>
      <xdr:col>90</xdr:col>
      <xdr:colOff>80013</xdr:colOff>
      <xdr:row>63</xdr:row>
      <xdr:rowOff>12127</xdr:rowOff>
    </xdr:to>
    <xdr:sp macro="" textlink="">
      <xdr:nvSpPr>
        <xdr:cNvPr id="303" name="テキスト ボックス 302">
          <a:extLst>
            <a:ext uri="{FF2B5EF4-FFF2-40B4-BE49-F238E27FC236}">
              <a16:creationId xmlns:a16="http://schemas.microsoft.com/office/drawing/2014/main" id="{470533CD-2194-4AFB-8D12-AC1BCF8B2FE3}"/>
            </a:ext>
          </a:extLst>
        </xdr:cNvPr>
        <xdr:cNvSpPr txBox="1"/>
      </xdr:nvSpPr>
      <xdr:spPr>
        <a:xfrm>
          <a:off x="7781323" y="3662758"/>
          <a:ext cx="299690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10</xdr:col>
      <xdr:colOff>32540</xdr:colOff>
      <xdr:row>38</xdr:row>
      <xdr:rowOff>37271</xdr:rowOff>
    </xdr:from>
    <xdr:to>
      <xdr:col>18</xdr:col>
      <xdr:colOff>91110</xdr:colOff>
      <xdr:row>53</xdr:row>
      <xdr:rowOff>84601</xdr:rowOff>
    </xdr:to>
    <xdr:cxnSp macro="">
      <xdr:nvCxnSpPr>
        <xdr:cNvPr id="92" name="直線矢印コネクタ 91">
          <a:extLst>
            <a:ext uri="{FF2B5EF4-FFF2-40B4-BE49-F238E27FC236}">
              <a16:creationId xmlns:a16="http://schemas.microsoft.com/office/drawing/2014/main" id="{C49897A4-EF01-4A75-B647-81860DAAA3A6}"/>
            </a:ext>
          </a:extLst>
        </xdr:cNvPr>
        <xdr:cNvCxnSpPr/>
      </xdr:nvCxnSpPr>
      <xdr:spPr>
        <a:xfrm>
          <a:off x="1026453" y="9164706"/>
          <a:ext cx="853700" cy="2532112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49695</xdr:colOff>
      <xdr:row>37</xdr:row>
      <xdr:rowOff>149679</xdr:rowOff>
    </xdr:from>
    <xdr:to>
      <xdr:col>61</xdr:col>
      <xdr:colOff>15973</xdr:colOff>
      <xdr:row>52</xdr:row>
      <xdr:rowOff>0</xdr:rowOff>
    </xdr:to>
    <xdr:cxnSp macro="">
      <xdr:nvCxnSpPr>
        <xdr:cNvPr id="94" name="直線矢印コネクタ 93">
          <a:extLst>
            <a:ext uri="{FF2B5EF4-FFF2-40B4-BE49-F238E27FC236}">
              <a16:creationId xmlns:a16="http://schemas.microsoft.com/office/drawing/2014/main" id="{4A1CA144-46C7-46C0-9E3F-C03287887065}"/>
            </a:ext>
          </a:extLst>
        </xdr:cNvPr>
        <xdr:cNvCxnSpPr/>
      </xdr:nvCxnSpPr>
      <xdr:spPr>
        <a:xfrm flipH="1">
          <a:off x="5814391" y="9036918"/>
          <a:ext cx="264452" cy="2409647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16565</xdr:colOff>
      <xdr:row>73</xdr:row>
      <xdr:rowOff>66845</xdr:rowOff>
    </xdr:from>
    <xdr:to>
      <xdr:col>40</xdr:col>
      <xdr:colOff>91108</xdr:colOff>
      <xdr:row>79</xdr:row>
      <xdr:rowOff>66261</xdr:rowOff>
    </xdr:to>
    <xdr:sp macro="" textlink="">
      <xdr:nvSpPr>
        <xdr:cNvPr id="105" name="正方形/長方形 104">
          <a:extLst>
            <a:ext uri="{FF2B5EF4-FFF2-40B4-BE49-F238E27FC236}">
              <a16:creationId xmlns:a16="http://schemas.microsoft.com/office/drawing/2014/main" id="{CFE77175-33FA-4AEF-B317-B5BB4C9FD524}"/>
            </a:ext>
          </a:extLst>
        </xdr:cNvPr>
        <xdr:cNvSpPr/>
      </xdr:nvSpPr>
      <xdr:spPr>
        <a:xfrm>
          <a:off x="2302565" y="14992106"/>
          <a:ext cx="1764195" cy="993329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 algn="l">
            <a:lnSpc>
              <a:spcPts val="900"/>
            </a:lnSpc>
          </a:pPr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累計出来高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当月までの累計出来高を税抜でご記入ください。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（＝既承認額＋今回出来高）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43</xdr:col>
      <xdr:colOff>21319</xdr:colOff>
      <xdr:row>73</xdr:row>
      <xdr:rowOff>142722</xdr:rowOff>
    </xdr:from>
    <xdr:to>
      <xdr:col>57</xdr:col>
      <xdr:colOff>66261</xdr:colOff>
      <xdr:row>79</xdr:row>
      <xdr:rowOff>16565</xdr:rowOff>
    </xdr:to>
    <xdr:sp macro="" textlink="">
      <xdr:nvSpPr>
        <xdr:cNvPr id="107" name="正方形/長方形 106">
          <a:extLst>
            <a:ext uri="{FF2B5EF4-FFF2-40B4-BE49-F238E27FC236}">
              <a16:creationId xmlns:a16="http://schemas.microsoft.com/office/drawing/2014/main" id="{444718C9-18B0-47C0-9A24-D8DE2B789A7F}"/>
            </a:ext>
          </a:extLst>
        </xdr:cNvPr>
        <xdr:cNvSpPr/>
      </xdr:nvSpPr>
      <xdr:spPr>
        <a:xfrm>
          <a:off x="4295145" y="15067983"/>
          <a:ext cx="1436420" cy="867756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 algn="l">
            <a:lnSpc>
              <a:spcPts val="1000"/>
            </a:lnSpc>
          </a:pPr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既承認額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>
            <a:lnSpc>
              <a:spcPts val="1000"/>
            </a:lnSpc>
          </a:pPr>
          <a:r>
            <a:rPr kumimoji="1" lang="ja-JP" altLang="en-US" sz="900">
              <a:solidFill>
                <a:sysClr val="windowText" lastClr="000000"/>
              </a:solidFill>
            </a:rPr>
            <a:t>前月までに検収済みの累計出来高を税抜でご記入ください。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endParaRPr kumimoji="1" lang="en-US" altLang="ja-JP" sz="90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endParaRPr kumimoji="1" lang="en-US" altLang="ja-JP" sz="900">
            <a:solidFill>
              <a:sysClr val="windowText" lastClr="000000"/>
            </a:solidFill>
          </a:endParaRPr>
        </a:p>
        <a:p>
          <a:pPr algn="l">
            <a:lnSpc>
              <a:spcPts val="800"/>
            </a:lnSpc>
          </a:pP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63</xdr:col>
      <xdr:colOff>81643</xdr:colOff>
      <xdr:row>73</xdr:row>
      <xdr:rowOff>115956</xdr:rowOff>
    </xdr:from>
    <xdr:to>
      <xdr:col>78</xdr:col>
      <xdr:colOff>24848</xdr:colOff>
      <xdr:row>79</xdr:row>
      <xdr:rowOff>124239</xdr:rowOff>
    </xdr:to>
    <xdr:sp macro="" textlink="">
      <xdr:nvSpPr>
        <xdr:cNvPr id="109" name="正方形/長方形 108">
          <a:extLst>
            <a:ext uri="{FF2B5EF4-FFF2-40B4-BE49-F238E27FC236}">
              <a16:creationId xmlns:a16="http://schemas.microsoft.com/office/drawing/2014/main" id="{FF593EB5-26ED-48FA-8496-01D01BF17597}"/>
            </a:ext>
          </a:extLst>
        </xdr:cNvPr>
        <xdr:cNvSpPr/>
      </xdr:nvSpPr>
      <xdr:spPr>
        <a:xfrm>
          <a:off x="6343295" y="15041217"/>
          <a:ext cx="1434075" cy="1002196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</a:rPr>
            <a:t>今回出来高</a:t>
          </a:r>
          <a:r>
            <a:rPr kumimoji="1" lang="en-US" altLang="ja-JP" sz="9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必ず弊社現場所長に事前確認の上、当月分の出来高請求額を税抜でご記入ください。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11206</xdr:colOff>
      <xdr:row>17</xdr:row>
      <xdr:rowOff>145915</xdr:rowOff>
    </xdr:from>
    <xdr:to>
      <xdr:col>66</xdr:col>
      <xdr:colOff>81064</xdr:colOff>
      <xdr:row>21</xdr:row>
      <xdr:rowOff>129702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231D52D-A8B3-49F4-826E-9EA53E655296}"/>
            </a:ext>
          </a:extLst>
        </xdr:cNvPr>
        <xdr:cNvSpPr txBox="1"/>
      </xdr:nvSpPr>
      <xdr:spPr>
        <a:xfrm>
          <a:off x="4650441" y="2812915"/>
          <a:ext cx="2086917" cy="611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請求整理番号は貴社整理用</a:t>
          </a:r>
          <a:endParaRPr kumimoji="1" lang="en-US" altLang="ja-JP" sz="900">
            <a:solidFill>
              <a:srgbClr val="009999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にお使い下さい。</a:t>
          </a:r>
          <a:r>
            <a:rPr kumimoji="1" lang="en-US" altLang="ja-JP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(12</a:t>
          </a:r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文字まで</a:t>
          </a:r>
          <a:r>
            <a:rPr kumimoji="1" lang="en-US" altLang="ja-JP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900">
            <a:solidFill>
              <a:srgbClr val="009999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11</xdr:col>
      <xdr:colOff>2092</xdr:colOff>
      <xdr:row>6</xdr:row>
      <xdr:rowOff>5111</xdr:rowOff>
    </xdr:from>
    <xdr:to>
      <xdr:col>49</xdr:col>
      <xdr:colOff>8284</xdr:colOff>
      <xdr:row>11</xdr:row>
      <xdr:rowOff>16566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B7AF8EA-7E09-446D-8443-3A1A3FC73F5B}"/>
            </a:ext>
          </a:extLst>
        </xdr:cNvPr>
        <xdr:cNvSpPr/>
      </xdr:nvSpPr>
      <xdr:spPr>
        <a:xfrm>
          <a:off x="1049842" y="976661"/>
          <a:ext cx="3625692" cy="821080"/>
        </a:xfrm>
        <a:prstGeom prst="rect">
          <a:avLst/>
        </a:prstGeom>
        <a:noFill/>
        <a:ln>
          <a:solidFill>
            <a:srgbClr val="00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0</xdr:colOff>
      <xdr:row>12</xdr:row>
      <xdr:rowOff>26276</xdr:rowOff>
    </xdr:from>
    <xdr:to>
      <xdr:col>112</xdr:col>
      <xdr:colOff>6569</xdr:colOff>
      <xdr:row>17</xdr:row>
      <xdr:rowOff>16565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BA82719-EC35-40A5-9EA1-CF9A4F989B2D}"/>
            </a:ext>
          </a:extLst>
        </xdr:cNvPr>
        <xdr:cNvSpPr/>
      </xdr:nvSpPr>
      <xdr:spPr>
        <a:xfrm>
          <a:off x="6572250" y="1969376"/>
          <a:ext cx="4102319" cy="799914"/>
        </a:xfrm>
        <a:prstGeom prst="rect">
          <a:avLst/>
        </a:prstGeom>
        <a:noFill/>
        <a:ln>
          <a:solidFill>
            <a:srgbClr val="00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71035</xdr:colOff>
      <xdr:row>22</xdr:row>
      <xdr:rowOff>102220</xdr:rowOff>
    </xdr:from>
    <xdr:to>
      <xdr:col>28</xdr:col>
      <xdr:colOff>84974</xdr:colOff>
      <xdr:row>24</xdr:row>
      <xdr:rowOff>13939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2088443-B3C2-4D7C-B438-43AC10BF7981}"/>
            </a:ext>
          </a:extLst>
        </xdr:cNvPr>
        <xdr:cNvSpPr txBox="1"/>
      </xdr:nvSpPr>
      <xdr:spPr>
        <a:xfrm>
          <a:off x="2452285" y="3664570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68907</xdr:colOff>
      <xdr:row>22</xdr:row>
      <xdr:rowOff>102219</xdr:rowOff>
    </xdr:from>
    <xdr:to>
      <xdr:col>42</xdr:col>
      <xdr:colOff>82138</xdr:colOff>
      <xdr:row>24</xdr:row>
      <xdr:rowOff>13938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6501B10-E66D-41E2-AEF1-EEB2DEBC8496}"/>
            </a:ext>
          </a:extLst>
        </xdr:cNvPr>
        <xdr:cNvSpPr txBox="1"/>
      </xdr:nvSpPr>
      <xdr:spPr>
        <a:xfrm>
          <a:off x="3783657" y="3664569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53</xdr:col>
      <xdr:colOff>80720</xdr:colOff>
      <xdr:row>22</xdr:row>
      <xdr:rowOff>100407</xdr:rowOff>
    </xdr:from>
    <xdr:to>
      <xdr:col>56</xdr:col>
      <xdr:colOff>94659</xdr:colOff>
      <xdr:row>24</xdr:row>
      <xdr:rowOff>12126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D11FE04-364E-4A01-8507-27787E613ED2}"/>
            </a:ext>
          </a:extLst>
        </xdr:cNvPr>
        <xdr:cNvSpPr txBox="1"/>
      </xdr:nvSpPr>
      <xdr:spPr>
        <a:xfrm>
          <a:off x="5128970" y="3662757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67</xdr:col>
      <xdr:colOff>77177</xdr:colOff>
      <xdr:row>22</xdr:row>
      <xdr:rowOff>100015</xdr:rowOff>
    </xdr:from>
    <xdr:to>
      <xdr:col>70</xdr:col>
      <xdr:colOff>90408</xdr:colOff>
      <xdr:row>24</xdr:row>
      <xdr:rowOff>11734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6A8E718-FF47-4060-BEB8-7F75586E8047}"/>
            </a:ext>
          </a:extLst>
        </xdr:cNvPr>
        <xdr:cNvSpPr txBox="1"/>
      </xdr:nvSpPr>
      <xdr:spPr>
        <a:xfrm>
          <a:off x="6458927" y="3662365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81</xdr:col>
      <xdr:colOff>66073</xdr:colOff>
      <xdr:row>22</xdr:row>
      <xdr:rowOff>100408</xdr:rowOff>
    </xdr:from>
    <xdr:to>
      <xdr:col>84</xdr:col>
      <xdr:colOff>80013</xdr:colOff>
      <xdr:row>24</xdr:row>
      <xdr:rowOff>12127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08D47D6-378D-4A61-BA8A-90362F25D348}"/>
            </a:ext>
          </a:extLst>
        </xdr:cNvPr>
        <xdr:cNvSpPr txBox="1"/>
      </xdr:nvSpPr>
      <xdr:spPr>
        <a:xfrm>
          <a:off x="7781323" y="3662758"/>
          <a:ext cx="299690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 editAs="absolute">
    <xdr:from>
      <xdr:col>95</xdr:col>
      <xdr:colOff>60008</xdr:colOff>
      <xdr:row>22</xdr:row>
      <xdr:rowOff>98991</xdr:rowOff>
    </xdr:from>
    <xdr:to>
      <xdr:col>98</xdr:col>
      <xdr:colOff>73947</xdr:colOff>
      <xdr:row>24</xdr:row>
      <xdr:rowOff>10710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3D4BCB1-C780-45AE-AAFD-2A28F18F0DD5}"/>
            </a:ext>
          </a:extLst>
        </xdr:cNvPr>
        <xdr:cNvSpPr txBox="1"/>
      </xdr:nvSpPr>
      <xdr:spPr>
        <a:xfrm>
          <a:off x="9108758" y="3661341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10</xdr:col>
      <xdr:colOff>38100</xdr:colOff>
      <xdr:row>5</xdr:row>
      <xdr:rowOff>134470</xdr:rowOff>
    </xdr:from>
    <xdr:to>
      <xdr:col>22</xdr:col>
      <xdr:colOff>56029</xdr:colOff>
      <xdr:row>7</xdr:row>
      <xdr:rowOff>63013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1102036-805A-4FFE-BEEA-EDD757FC8D15}"/>
            </a:ext>
          </a:extLst>
        </xdr:cNvPr>
        <xdr:cNvSpPr txBox="1"/>
      </xdr:nvSpPr>
      <xdr:spPr>
        <a:xfrm>
          <a:off x="990600" y="944095"/>
          <a:ext cx="1160929" cy="2523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50">
              <a:solidFill>
                <a:srgbClr val="0099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住所・企業名</a:t>
          </a:r>
        </a:p>
      </xdr:txBody>
    </xdr:sp>
    <xdr:clientData/>
  </xdr:twoCellAnchor>
  <xdr:twoCellAnchor>
    <xdr:from>
      <xdr:col>46</xdr:col>
      <xdr:colOff>0</xdr:colOff>
      <xdr:row>9</xdr:row>
      <xdr:rowOff>57151</xdr:rowOff>
    </xdr:from>
    <xdr:to>
      <xdr:col>51</xdr:col>
      <xdr:colOff>9525</xdr:colOff>
      <xdr:row>12</xdr:row>
      <xdr:rowOff>10716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5B95E22-3131-47C5-B78B-643E7B3BFC7B}"/>
            </a:ext>
          </a:extLst>
        </xdr:cNvPr>
        <xdr:cNvSpPr txBox="1"/>
      </xdr:nvSpPr>
      <xdr:spPr>
        <a:xfrm>
          <a:off x="4381500" y="1514476"/>
          <a:ext cx="485775" cy="4393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009999"/>
              </a:solidFill>
            </a:rPr>
            <a:t>㊞</a:t>
          </a:r>
        </a:p>
      </xdr:txBody>
    </xdr:sp>
    <xdr:clientData/>
  </xdr:twoCellAnchor>
  <xdr:twoCellAnchor>
    <xdr:from>
      <xdr:col>12</xdr:col>
      <xdr:colOff>1191</xdr:colOff>
      <xdr:row>13</xdr:row>
      <xdr:rowOff>3571</xdr:rowOff>
    </xdr:from>
    <xdr:to>
      <xdr:col>35</xdr:col>
      <xdr:colOff>0</xdr:colOff>
      <xdr:row>14</xdr:row>
      <xdr:rowOff>5953</xdr:rowOff>
    </xdr:to>
    <xdr:sp macro="" textlink="">
      <xdr:nvSpPr>
        <xdr:cNvPr id="13" name="四角形: 上の 2 つの角を丸める 12">
          <a:extLst>
            <a:ext uri="{FF2B5EF4-FFF2-40B4-BE49-F238E27FC236}">
              <a16:creationId xmlns:a16="http://schemas.microsoft.com/office/drawing/2014/main" id="{182CDF9A-19E1-4F99-B8A8-6E5E6C374B7E}"/>
            </a:ext>
          </a:extLst>
        </xdr:cNvPr>
        <xdr:cNvSpPr/>
      </xdr:nvSpPr>
      <xdr:spPr>
        <a:xfrm>
          <a:off x="1144191" y="2108596"/>
          <a:ext cx="2189559" cy="164307"/>
        </a:xfrm>
        <a:prstGeom prst="round2SameRect">
          <a:avLst/>
        </a:prstGeom>
        <a:solidFill>
          <a:srgbClr val="009999"/>
        </a:solidFill>
        <a:ln w="6350">
          <a:solidFill>
            <a:srgbClr val="00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/>
            <a:t>企　業　コ　ー　ド</a:t>
          </a:r>
        </a:p>
      </xdr:txBody>
    </xdr:sp>
    <xdr:clientData/>
  </xdr:twoCellAnchor>
  <xdr:twoCellAnchor>
    <xdr:from>
      <xdr:col>12</xdr:col>
      <xdr:colOff>7141</xdr:colOff>
      <xdr:row>17</xdr:row>
      <xdr:rowOff>10965</xdr:rowOff>
    </xdr:from>
    <xdr:to>
      <xdr:col>34</xdr:col>
      <xdr:colOff>96590</xdr:colOff>
      <xdr:row>17</xdr:row>
      <xdr:rowOff>91626</xdr:rowOff>
    </xdr:to>
    <xdr:sp macro="" textlink="">
      <xdr:nvSpPr>
        <xdr:cNvPr id="14" name="四角形: 上の 2 つの角を丸める 13">
          <a:extLst>
            <a:ext uri="{FF2B5EF4-FFF2-40B4-BE49-F238E27FC236}">
              <a16:creationId xmlns:a16="http://schemas.microsoft.com/office/drawing/2014/main" id="{EE3C256E-566B-47DE-B687-4592E6F7C1FC}"/>
            </a:ext>
          </a:extLst>
        </xdr:cNvPr>
        <xdr:cNvSpPr/>
      </xdr:nvSpPr>
      <xdr:spPr>
        <a:xfrm rot="10800000">
          <a:off x="1150141" y="2763690"/>
          <a:ext cx="2184949" cy="80661"/>
        </a:xfrm>
        <a:prstGeom prst="round2SameRect">
          <a:avLst>
            <a:gd name="adj1" fmla="val 16667"/>
            <a:gd name="adj2" fmla="val 0"/>
          </a:avLst>
        </a:prstGeom>
        <a:solidFill>
          <a:srgbClr val="CCECFF"/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61578</xdr:colOff>
      <xdr:row>16</xdr:row>
      <xdr:rowOff>8118</xdr:rowOff>
    </xdr:from>
    <xdr:to>
      <xdr:col>27</xdr:col>
      <xdr:colOff>57248</xdr:colOff>
      <xdr:row>16</xdr:row>
      <xdr:rowOff>8120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4EF1D85C-2CBE-4D6A-87D7-79237792D802}"/>
            </a:ext>
          </a:extLst>
        </xdr:cNvPr>
        <xdr:cNvCxnSpPr/>
      </xdr:nvCxnSpPr>
      <xdr:spPr>
        <a:xfrm flipV="1">
          <a:off x="2538078" y="2598918"/>
          <a:ext cx="90920" cy="2"/>
        </a:xfrm>
        <a:prstGeom prst="line">
          <a:avLst/>
        </a:prstGeom>
        <a:ln w="12700">
          <a:solidFill>
            <a:srgbClr val="0099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53578</xdr:colOff>
      <xdr:row>5</xdr:row>
      <xdr:rowOff>130968</xdr:rowOff>
    </xdr:from>
    <xdr:to>
      <xdr:col>77</xdr:col>
      <xdr:colOff>82886</xdr:colOff>
      <xdr:row>7</xdr:row>
      <xdr:rowOff>43962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FFF469C-54AD-4E98-BB28-D13C1251CCE6}"/>
            </a:ext>
          </a:extLst>
        </xdr:cNvPr>
        <xdr:cNvSpPr txBox="1"/>
      </xdr:nvSpPr>
      <xdr:spPr>
        <a:xfrm>
          <a:off x="6530578" y="940593"/>
          <a:ext cx="886558" cy="236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50">
              <a:solidFill>
                <a:srgbClr val="0099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現　場　名</a:t>
          </a:r>
        </a:p>
      </xdr:txBody>
    </xdr:sp>
    <xdr:clientData/>
  </xdr:twoCellAnchor>
  <xdr:twoCellAnchor>
    <xdr:from>
      <xdr:col>68</xdr:col>
      <xdr:colOff>29766</xdr:colOff>
      <xdr:row>11</xdr:row>
      <xdr:rowOff>154781</xdr:rowOff>
    </xdr:from>
    <xdr:to>
      <xdr:col>77</xdr:col>
      <xdr:colOff>59074</xdr:colOff>
      <xdr:row>13</xdr:row>
      <xdr:rowOff>67773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963B090-1F9E-4270-813C-33ED948703DC}"/>
            </a:ext>
          </a:extLst>
        </xdr:cNvPr>
        <xdr:cNvSpPr txBox="1"/>
      </xdr:nvSpPr>
      <xdr:spPr>
        <a:xfrm>
          <a:off x="6506766" y="1935956"/>
          <a:ext cx="886558" cy="236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50">
              <a:solidFill>
                <a:srgbClr val="009999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　事　名</a:t>
          </a:r>
        </a:p>
      </xdr:txBody>
    </xdr:sp>
    <xdr:clientData/>
  </xdr:twoCellAnchor>
  <xdr:twoCellAnchor>
    <xdr:from>
      <xdr:col>38</xdr:col>
      <xdr:colOff>0</xdr:colOff>
      <xdr:row>13</xdr:row>
      <xdr:rowOff>11906</xdr:rowOff>
    </xdr:from>
    <xdr:to>
      <xdr:col>63</xdr:col>
      <xdr:colOff>89808</xdr:colOff>
      <xdr:row>14</xdr:row>
      <xdr:rowOff>2336</xdr:rowOff>
    </xdr:to>
    <xdr:sp macro="" textlink="">
      <xdr:nvSpPr>
        <xdr:cNvPr id="18" name="四角形: 上の 2 つの角を丸める 17">
          <a:extLst>
            <a:ext uri="{FF2B5EF4-FFF2-40B4-BE49-F238E27FC236}">
              <a16:creationId xmlns:a16="http://schemas.microsoft.com/office/drawing/2014/main" id="{FCACED15-4FB3-48AC-8226-252AD3C4EFD3}"/>
            </a:ext>
          </a:extLst>
        </xdr:cNvPr>
        <xdr:cNvSpPr/>
      </xdr:nvSpPr>
      <xdr:spPr>
        <a:xfrm>
          <a:off x="3619500" y="2116931"/>
          <a:ext cx="2471058" cy="152355"/>
        </a:xfrm>
        <a:prstGeom prst="round2SameRect">
          <a:avLst/>
        </a:prstGeom>
        <a:solidFill>
          <a:srgbClr val="009999"/>
        </a:solidFill>
        <a:ln w="6350">
          <a:solidFill>
            <a:srgbClr val="00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/>
            <a:t>請　求　整　理　番　号</a:t>
          </a:r>
        </a:p>
      </xdr:txBody>
    </xdr:sp>
    <xdr:clientData/>
  </xdr:twoCellAnchor>
  <xdr:twoCellAnchor>
    <xdr:from>
      <xdr:col>37</xdr:col>
      <xdr:colOff>95597</xdr:colOff>
      <xdr:row>17</xdr:row>
      <xdr:rowOff>13585</xdr:rowOff>
    </xdr:from>
    <xdr:to>
      <xdr:col>64</xdr:col>
      <xdr:colOff>22411</xdr:colOff>
      <xdr:row>17</xdr:row>
      <xdr:rowOff>78440</xdr:rowOff>
    </xdr:to>
    <xdr:sp macro="" textlink="">
      <xdr:nvSpPr>
        <xdr:cNvPr id="31" name="四角形: 上の 2 つの角を丸める 30">
          <a:extLst>
            <a:ext uri="{FF2B5EF4-FFF2-40B4-BE49-F238E27FC236}">
              <a16:creationId xmlns:a16="http://schemas.microsoft.com/office/drawing/2014/main" id="{D93944B4-3505-4C76-8796-5626848347DC}"/>
            </a:ext>
          </a:extLst>
        </xdr:cNvPr>
        <xdr:cNvSpPr/>
      </xdr:nvSpPr>
      <xdr:spPr>
        <a:xfrm rot="10800000">
          <a:off x="3619847" y="2766310"/>
          <a:ext cx="2498564" cy="64855"/>
        </a:xfrm>
        <a:prstGeom prst="round2SameRect">
          <a:avLst>
            <a:gd name="adj1" fmla="val 16667"/>
            <a:gd name="adj2" fmla="val 0"/>
          </a:avLst>
        </a:prstGeom>
        <a:solidFill>
          <a:srgbClr val="CCECFF"/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71035</xdr:colOff>
      <xdr:row>29</xdr:row>
      <xdr:rowOff>102220</xdr:rowOff>
    </xdr:from>
    <xdr:to>
      <xdr:col>28</xdr:col>
      <xdr:colOff>84974</xdr:colOff>
      <xdr:row>31</xdr:row>
      <xdr:rowOff>13939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8334EFD2-56D0-4FB2-897B-EA73F0403562}"/>
            </a:ext>
          </a:extLst>
        </xdr:cNvPr>
        <xdr:cNvSpPr txBox="1"/>
      </xdr:nvSpPr>
      <xdr:spPr>
        <a:xfrm>
          <a:off x="2452285" y="479804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68907</xdr:colOff>
      <xdr:row>29</xdr:row>
      <xdr:rowOff>102219</xdr:rowOff>
    </xdr:from>
    <xdr:to>
      <xdr:col>42</xdr:col>
      <xdr:colOff>82138</xdr:colOff>
      <xdr:row>31</xdr:row>
      <xdr:rowOff>13938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89A2364D-ECD2-412C-84B4-9A9B86351166}"/>
            </a:ext>
          </a:extLst>
        </xdr:cNvPr>
        <xdr:cNvSpPr txBox="1"/>
      </xdr:nvSpPr>
      <xdr:spPr>
        <a:xfrm>
          <a:off x="3783657" y="4798044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53</xdr:col>
      <xdr:colOff>80720</xdr:colOff>
      <xdr:row>29</xdr:row>
      <xdr:rowOff>100407</xdr:rowOff>
    </xdr:from>
    <xdr:to>
      <xdr:col>56</xdr:col>
      <xdr:colOff>94659</xdr:colOff>
      <xdr:row>31</xdr:row>
      <xdr:rowOff>12126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8DE154D6-244B-4E57-A18A-88A69035AA53}"/>
            </a:ext>
          </a:extLst>
        </xdr:cNvPr>
        <xdr:cNvSpPr txBox="1"/>
      </xdr:nvSpPr>
      <xdr:spPr>
        <a:xfrm>
          <a:off x="5128970" y="4796232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67</xdr:col>
      <xdr:colOff>77177</xdr:colOff>
      <xdr:row>29</xdr:row>
      <xdr:rowOff>100015</xdr:rowOff>
    </xdr:from>
    <xdr:to>
      <xdr:col>70</xdr:col>
      <xdr:colOff>90408</xdr:colOff>
      <xdr:row>31</xdr:row>
      <xdr:rowOff>11734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B0A4376A-608B-4260-8F84-EB111EEEFEBF}"/>
            </a:ext>
          </a:extLst>
        </xdr:cNvPr>
        <xdr:cNvSpPr txBox="1"/>
      </xdr:nvSpPr>
      <xdr:spPr>
        <a:xfrm>
          <a:off x="6458927" y="4795840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81</xdr:col>
      <xdr:colOff>66073</xdr:colOff>
      <xdr:row>29</xdr:row>
      <xdr:rowOff>100408</xdr:rowOff>
    </xdr:from>
    <xdr:to>
      <xdr:col>84</xdr:col>
      <xdr:colOff>80013</xdr:colOff>
      <xdr:row>31</xdr:row>
      <xdr:rowOff>12127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A91C248-A408-4F26-B36B-9C895D7DA4E0}"/>
            </a:ext>
          </a:extLst>
        </xdr:cNvPr>
        <xdr:cNvSpPr txBox="1"/>
      </xdr:nvSpPr>
      <xdr:spPr>
        <a:xfrm>
          <a:off x="7781323" y="4796233"/>
          <a:ext cx="299690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95</xdr:col>
      <xdr:colOff>60008</xdr:colOff>
      <xdr:row>29</xdr:row>
      <xdr:rowOff>98991</xdr:rowOff>
    </xdr:from>
    <xdr:to>
      <xdr:col>98</xdr:col>
      <xdr:colOff>73947</xdr:colOff>
      <xdr:row>31</xdr:row>
      <xdr:rowOff>10710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AABABF1B-C43D-43DC-8207-C71E22A495BA}"/>
            </a:ext>
          </a:extLst>
        </xdr:cNvPr>
        <xdr:cNvSpPr txBox="1"/>
      </xdr:nvSpPr>
      <xdr:spPr>
        <a:xfrm>
          <a:off x="9108758" y="4794816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25</xdr:col>
      <xdr:colOff>71035</xdr:colOff>
      <xdr:row>36</xdr:row>
      <xdr:rowOff>102220</xdr:rowOff>
    </xdr:from>
    <xdr:to>
      <xdr:col>28</xdr:col>
      <xdr:colOff>84974</xdr:colOff>
      <xdr:row>38</xdr:row>
      <xdr:rowOff>13939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C2638CBA-96E7-45C6-B3F7-18A2FA409E73}"/>
            </a:ext>
          </a:extLst>
        </xdr:cNvPr>
        <xdr:cNvSpPr txBox="1"/>
      </xdr:nvSpPr>
      <xdr:spPr>
        <a:xfrm>
          <a:off x="2452285" y="5931520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68907</xdr:colOff>
      <xdr:row>36</xdr:row>
      <xdr:rowOff>102219</xdr:rowOff>
    </xdr:from>
    <xdr:to>
      <xdr:col>42</xdr:col>
      <xdr:colOff>82138</xdr:colOff>
      <xdr:row>38</xdr:row>
      <xdr:rowOff>13938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D11409DB-66BB-49D8-AB3D-1DE74E38AF28}"/>
            </a:ext>
          </a:extLst>
        </xdr:cNvPr>
        <xdr:cNvSpPr txBox="1"/>
      </xdr:nvSpPr>
      <xdr:spPr>
        <a:xfrm>
          <a:off x="3783657" y="5931519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53</xdr:col>
      <xdr:colOff>80720</xdr:colOff>
      <xdr:row>36</xdr:row>
      <xdr:rowOff>100407</xdr:rowOff>
    </xdr:from>
    <xdr:to>
      <xdr:col>56</xdr:col>
      <xdr:colOff>94659</xdr:colOff>
      <xdr:row>38</xdr:row>
      <xdr:rowOff>12126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100A0258-DA49-4951-8217-9DDA365E0EA6}"/>
            </a:ext>
          </a:extLst>
        </xdr:cNvPr>
        <xdr:cNvSpPr txBox="1"/>
      </xdr:nvSpPr>
      <xdr:spPr>
        <a:xfrm>
          <a:off x="5128970" y="5929707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67</xdr:col>
      <xdr:colOff>77177</xdr:colOff>
      <xdr:row>36</xdr:row>
      <xdr:rowOff>100015</xdr:rowOff>
    </xdr:from>
    <xdr:to>
      <xdr:col>70</xdr:col>
      <xdr:colOff>90408</xdr:colOff>
      <xdr:row>38</xdr:row>
      <xdr:rowOff>11734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C8F09F4D-BCA3-4BB0-95C1-F101E9994573}"/>
            </a:ext>
          </a:extLst>
        </xdr:cNvPr>
        <xdr:cNvSpPr txBox="1"/>
      </xdr:nvSpPr>
      <xdr:spPr>
        <a:xfrm>
          <a:off x="6458927" y="5929315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81</xdr:col>
      <xdr:colOff>66073</xdr:colOff>
      <xdr:row>36</xdr:row>
      <xdr:rowOff>100408</xdr:rowOff>
    </xdr:from>
    <xdr:to>
      <xdr:col>84</xdr:col>
      <xdr:colOff>80013</xdr:colOff>
      <xdr:row>38</xdr:row>
      <xdr:rowOff>12127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FF6EB1F8-D497-4FE5-8A52-2184FEDF7DC6}"/>
            </a:ext>
          </a:extLst>
        </xdr:cNvPr>
        <xdr:cNvSpPr txBox="1"/>
      </xdr:nvSpPr>
      <xdr:spPr>
        <a:xfrm>
          <a:off x="7781323" y="5929708"/>
          <a:ext cx="299690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95</xdr:col>
      <xdr:colOff>60008</xdr:colOff>
      <xdr:row>36</xdr:row>
      <xdr:rowOff>98991</xdr:rowOff>
    </xdr:from>
    <xdr:to>
      <xdr:col>98</xdr:col>
      <xdr:colOff>73947</xdr:colOff>
      <xdr:row>38</xdr:row>
      <xdr:rowOff>10710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BAA85D2E-4C93-4FBF-82D6-5838FB2257AA}"/>
            </a:ext>
          </a:extLst>
        </xdr:cNvPr>
        <xdr:cNvSpPr txBox="1"/>
      </xdr:nvSpPr>
      <xdr:spPr>
        <a:xfrm>
          <a:off x="9108758" y="5928291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25</xdr:col>
      <xdr:colOff>71035</xdr:colOff>
      <xdr:row>43</xdr:row>
      <xdr:rowOff>102220</xdr:rowOff>
    </xdr:from>
    <xdr:to>
      <xdr:col>28</xdr:col>
      <xdr:colOff>84974</xdr:colOff>
      <xdr:row>45</xdr:row>
      <xdr:rowOff>13939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1DB41779-F90C-4B6F-B359-13C86F262302}"/>
            </a:ext>
          </a:extLst>
        </xdr:cNvPr>
        <xdr:cNvSpPr txBox="1"/>
      </xdr:nvSpPr>
      <xdr:spPr>
        <a:xfrm>
          <a:off x="2452285" y="706499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68907</xdr:colOff>
      <xdr:row>43</xdr:row>
      <xdr:rowOff>102219</xdr:rowOff>
    </xdr:from>
    <xdr:to>
      <xdr:col>42</xdr:col>
      <xdr:colOff>82138</xdr:colOff>
      <xdr:row>45</xdr:row>
      <xdr:rowOff>13938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45FB29E7-D42E-4CCA-BEB9-6DCFC36F0339}"/>
            </a:ext>
          </a:extLst>
        </xdr:cNvPr>
        <xdr:cNvSpPr txBox="1"/>
      </xdr:nvSpPr>
      <xdr:spPr>
        <a:xfrm>
          <a:off x="3783657" y="7064994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53</xdr:col>
      <xdr:colOff>80720</xdr:colOff>
      <xdr:row>43</xdr:row>
      <xdr:rowOff>100407</xdr:rowOff>
    </xdr:from>
    <xdr:to>
      <xdr:col>56</xdr:col>
      <xdr:colOff>94659</xdr:colOff>
      <xdr:row>45</xdr:row>
      <xdr:rowOff>12126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D92123F9-E81D-43AD-92DC-1479BE87E75C}"/>
            </a:ext>
          </a:extLst>
        </xdr:cNvPr>
        <xdr:cNvSpPr txBox="1"/>
      </xdr:nvSpPr>
      <xdr:spPr>
        <a:xfrm>
          <a:off x="5128970" y="7063182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67</xdr:col>
      <xdr:colOff>77177</xdr:colOff>
      <xdr:row>43</xdr:row>
      <xdr:rowOff>100015</xdr:rowOff>
    </xdr:from>
    <xdr:to>
      <xdr:col>70</xdr:col>
      <xdr:colOff>90408</xdr:colOff>
      <xdr:row>45</xdr:row>
      <xdr:rowOff>11734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196F9688-DD6A-4D55-9BE9-AA473E36FEDC}"/>
            </a:ext>
          </a:extLst>
        </xdr:cNvPr>
        <xdr:cNvSpPr txBox="1"/>
      </xdr:nvSpPr>
      <xdr:spPr>
        <a:xfrm>
          <a:off x="6458927" y="7062790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81</xdr:col>
      <xdr:colOff>66073</xdr:colOff>
      <xdr:row>43</xdr:row>
      <xdr:rowOff>100408</xdr:rowOff>
    </xdr:from>
    <xdr:to>
      <xdr:col>84</xdr:col>
      <xdr:colOff>80013</xdr:colOff>
      <xdr:row>45</xdr:row>
      <xdr:rowOff>12127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8379C194-5796-4B36-917B-A5079887A7BF}"/>
            </a:ext>
          </a:extLst>
        </xdr:cNvPr>
        <xdr:cNvSpPr txBox="1"/>
      </xdr:nvSpPr>
      <xdr:spPr>
        <a:xfrm>
          <a:off x="7781323" y="7063183"/>
          <a:ext cx="299690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95</xdr:col>
      <xdr:colOff>60008</xdr:colOff>
      <xdr:row>43</xdr:row>
      <xdr:rowOff>98991</xdr:rowOff>
    </xdr:from>
    <xdr:to>
      <xdr:col>98</xdr:col>
      <xdr:colOff>73947</xdr:colOff>
      <xdr:row>45</xdr:row>
      <xdr:rowOff>10710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333632C9-24D0-458E-9982-68FD1685E24E}"/>
            </a:ext>
          </a:extLst>
        </xdr:cNvPr>
        <xdr:cNvSpPr txBox="1"/>
      </xdr:nvSpPr>
      <xdr:spPr>
        <a:xfrm>
          <a:off x="9108758" y="7061766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95</xdr:col>
      <xdr:colOff>60008</xdr:colOff>
      <xdr:row>47</xdr:row>
      <xdr:rowOff>98991</xdr:rowOff>
    </xdr:from>
    <xdr:to>
      <xdr:col>98</xdr:col>
      <xdr:colOff>73947</xdr:colOff>
      <xdr:row>49</xdr:row>
      <xdr:rowOff>10710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4C0303DC-1049-4585-91FF-CB0A0E89A952}"/>
            </a:ext>
          </a:extLst>
        </xdr:cNvPr>
        <xdr:cNvSpPr txBox="1"/>
      </xdr:nvSpPr>
      <xdr:spPr>
        <a:xfrm>
          <a:off x="9108758" y="7709466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67</xdr:col>
      <xdr:colOff>77177</xdr:colOff>
      <xdr:row>29</xdr:row>
      <xdr:rowOff>100015</xdr:rowOff>
    </xdr:from>
    <xdr:to>
      <xdr:col>70</xdr:col>
      <xdr:colOff>90408</xdr:colOff>
      <xdr:row>31</xdr:row>
      <xdr:rowOff>11734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CD0DE96A-6ADB-491B-895B-D90567BC119C}"/>
            </a:ext>
          </a:extLst>
        </xdr:cNvPr>
        <xdr:cNvSpPr txBox="1"/>
      </xdr:nvSpPr>
      <xdr:spPr>
        <a:xfrm>
          <a:off x="6458927" y="4795840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81</xdr:col>
      <xdr:colOff>66073</xdr:colOff>
      <xdr:row>29</xdr:row>
      <xdr:rowOff>100408</xdr:rowOff>
    </xdr:from>
    <xdr:to>
      <xdr:col>84</xdr:col>
      <xdr:colOff>80013</xdr:colOff>
      <xdr:row>31</xdr:row>
      <xdr:rowOff>12127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3D547FCB-B0A5-4DC7-8923-2853472F7B43}"/>
            </a:ext>
          </a:extLst>
        </xdr:cNvPr>
        <xdr:cNvSpPr txBox="1"/>
      </xdr:nvSpPr>
      <xdr:spPr>
        <a:xfrm>
          <a:off x="7781323" y="4796233"/>
          <a:ext cx="299690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95</xdr:col>
      <xdr:colOff>60008</xdr:colOff>
      <xdr:row>29</xdr:row>
      <xdr:rowOff>98991</xdr:rowOff>
    </xdr:from>
    <xdr:to>
      <xdr:col>98</xdr:col>
      <xdr:colOff>73947</xdr:colOff>
      <xdr:row>31</xdr:row>
      <xdr:rowOff>10710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F18E1842-6B29-4727-933B-02FDABD449D5}"/>
            </a:ext>
          </a:extLst>
        </xdr:cNvPr>
        <xdr:cNvSpPr txBox="1"/>
      </xdr:nvSpPr>
      <xdr:spPr>
        <a:xfrm>
          <a:off x="9108758" y="4794816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67</xdr:col>
      <xdr:colOff>77177</xdr:colOff>
      <xdr:row>36</xdr:row>
      <xdr:rowOff>100015</xdr:rowOff>
    </xdr:from>
    <xdr:to>
      <xdr:col>70</xdr:col>
      <xdr:colOff>90408</xdr:colOff>
      <xdr:row>38</xdr:row>
      <xdr:rowOff>11734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F33085E9-5DB8-4300-8B35-8DAE4661BA80}"/>
            </a:ext>
          </a:extLst>
        </xdr:cNvPr>
        <xdr:cNvSpPr txBox="1"/>
      </xdr:nvSpPr>
      <xdr:spPr>
        <a:xfrm>
          <a:off x="6458927" y="5929315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81</xdr:col>
      <xdr:colOff>66073</xdr:colOff>
      <xdr:row>36</xdr:row>
      <xdr:rowOff>100408</xdr:rowOff>
    </xdr:from>
    <xdr:to>
      <xdr:col>84</xdr:col>
      <xdr:colOff>80013</xdr:colOff>
      <xdr:row>38</xdr:row>
      <xdr:rowOff>12127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EB281B20-521E-4AD0-B383-5B3DF965F2BB}"/>
            </a:ext>
          </a:extLst>
        </xdr:cNvPr>
        <xdr:cNvSpPr txBox="1"/>
      </xdr:nvSpPr>
      <xdr:spPr>
        <a:xfrm>
          <a:off x="7781323" y="5929708"/>
          <a:ext cx="299690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95</xdr:col>
      <xdr:colOff>60008</xdr:colOff>
      <xdr:row>36</xdr:row>
      <xdr:rowOff>98991</xdr:rowOff>
    </xdr:from>
    <xdr:to>
      <xdr:col>98</xdr:col>
      <xdr:colOff>73947</xdr:colOff>
      <xdr:row>38</xdr:row>
      <xdr:rowOff>10710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852ECA3C-2631-4E0C-BBD1-ABCEA1201BCA}"/>
            </a:ext>
          </a:extLst>
        </xdr:cNvPr>
        <xdr:cNvSpPr txBox="1"/>
      </xdr:nvSpPr>
      <xdr:spPr>
        <a:xfrm>
          <a:off x="9108758" y="5928291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67</xdr:col>
      <xdr:colOff>77177</xdr:colOff>
      <xdr:row>43</xdr:row>
      <xdr:rowOff>100015</xdr:rowOff>
    </xdr:from>
    <xdr:to>
      <xdr:col>70</xdr:col>
      <xdr:colOff>90408</xdr:colOff>
      <xdr:row>45</xdr:row>
      <xdr:rowOff>11734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2B5A7F40-C7C0-4ACE-8595-0B54B578A5BE}"/>
            </a:ext>
          </a:extLst>
        </xdr:cNvPr>
        <xdr:cNvSpPr txBox="1"/>
      </xdr:nvSpPr>
      <xdr:spPr>
        <a:xfrm>
          <a:off x="6458927" y="7062790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81</xdr:col>
      <xdr:colOff>66073</xdr:colOff>
      <xdr:row>43</xdr:row>
      <xdr:rowOff>100408</xdr:rowOff>
    </xdr:from>
    <xdr:to>
      <xdr:col>84</xdr:col>
      <xdr:colOff>80013</xdr:colOff>
      <xdr:row>45</xdr:row>
      <xdr:rowOff>12127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33630F8D-86A9-43DF-8EF5-29053522CEE2}"/>
            </a:ext>
          </a:extLst>
        </xdr:cNvPr>
        <xdr:cNvSpPr txBox="1"/>
      </xdr:nvSpPr>
      <xdr:spPr>
        <a:xfrm>
          <a:off x="7781323" y="7063183"/>
          <a:ext cx="299690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95</xdr:col>
      <xdr:colOff>60008</xdr:colOff>
      <xdr:row>43</xdr:row>
      <xdr:rowOff>98991</xdr:rowOff>
    </xdr:from>
    <xdr:to>
      <xdr:col>98</xdr:col>
      <xdr:colOff>73947</xdr:colOff>
      <xdr:row>45</xdr:row>
      <xdr:rowOff>10710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E6F03B08-7BCF-4D69-8A85-D48DC5C08AC0}"/>
            </a:ext>
          </a:extLst>
        </xdr:cNvPr>
        <xdr:cNvSpPr txBox="1"/>
      </xdr:nvSpPr>
      <xdr:spPr>
        <a:xfrm>
          <a:off x="9108758" y="7061766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25</xdr:col>
      <xdr:colOff>71035</xdr:colOff>
      <xdr:row>22</xdr:row>
      <xdr:rowOff>102220</xdr:rowOff>
    </xdr:from>
    <xdr:to>
      <xdr:col>28</xdr:col>
      <xdr:colOff>84974</xdr:colOff>
      <xdr:row>24</xdr:row>
      <xdr:rowOff>13939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60BA3FCE-326F-4D1F-80F0-852DE2C4E861}"/>
            </a:ext>
          </a:extLst>
        </xdr:cNvPr>
        <xdr:cNvSpPr txBox="1"/>
      </xdr:nvSpPr>
      <xdr:spPr>
        <a:xfrm>
          <a:off x="2452285" y="3664570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71035</xdr:colOff>
      <xdr:row>22</xdr:row>
      <xdr:rowOff>102220</xdr:rowOff>
    </xdr:from>
    <xdr:to>
      <xdr:col>42</xdr:col>
      <xdr:colOff>84974</xdr:colOff>
      <xdr:row>24</xdr:row>
      <xdr:rowOff>13939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3B7311F3-A476-4CB1-8EAB-CAD80B4439C9}"/>
            </a:ext>
          </a:extLst>
        </xdr:cNvPr>
        <xdr:cNvSpPr txBox="1"/>
      </xdr:nvSpPr>
      <xdr:spPr>
        <a:xfrm>
          <a:off x="3785785" y="3664570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7</xdr:col>
      <xdr:colOff>64191</xdr:colOff>
      <xdr:row>2</xdr:row>
      <xdr:rowOff>118441</xdr:rowOff>
    </xdr:from>
    <xdr:to>
      <xdr:col>36</xdr:col>
      <xdr:colOff>9525</xdr:colOff>
      <xdr:row>5</xdr:row>
      <xdr:rowOff>6212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DC703DBA-4084-4FD8-866A-E4E684D395BB}"/>
            </a:ext>
          </a:extLst>
        </xdr:cNvPr>
        <xdr:cNvSpPr txBox="1"/>
      </xdr:nvSpPr>
      <xdr:spPr>
        <a:xfrm>
          <a:off x="730941" y="442291"/>
          <a:ext cx="2707584" cy="3735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u="sng">
              <a:solidFill>
                <a:srgbClr val="009999"/>
              </a:solidFill>
              <a:latin typeface="+mj-ea"/>
              <a:ea typeface="+mj-ea"/>
            </a:rPr>
            <a:t>　須賀工業株式会社　御中</a:t>
          </a:r>
          <a:endParaRPr kumimoji="1" lang="ja-JP" altLang="en-US" sz="1600" u="sng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44</xdr:col>
      <xdr:colOff>6164</xdr:colOff>
      <xdr:row>1</xdr:row>
      <xdr:rowOff>26335</xdr:rowOff>
    </xdr:from>
    <xdr:to>
      <xdr:col>81</xdr:col>
      <xdr:colOff>44264</xdr:colOff>
      <xdr:row>3</xdr:row>
      <xdr:rowOff>97492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5FA9A35E-C2B9-4F02-AA24-3E7565AABC12}"/>
            </a:ext>
          </a:extLst>
        </xdr:cNvPr>
        <xdr:cNvSpPr txBox="1"/>
      </xdr:nvSpPr>
      <xdr:spPr>
        <a:xfrm>
          <a:off x="4197164" y="188260"/>
          <a:ext cx="3562350" cy="3950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u="sng">
              <a:solidFill>
                <a:srgbClr val="009999"/>
              </a:solidFill>
              <a:latin typeface="+mj-ea"/>
              <a:ea typeface="+mj-ea"/>
            </a:rPr>
            <a:t>請　　  求　 　 書（工事用）</a:t>
          </a:r>
        </a:p>
      </xdr:txBody>
    </xdr:sp>
    <xdr:clientData/>
  </xdr:twoCellAnchor>
  <xdr:twoCellAnchor>
    <xdr:from>
      <xdr:col>25</xdr:col>
      <xdr:colOff>71035</xdr:colOff>
      <xdr:row>29</xdr:row>
      <xdr:rowOff>102220</xdr:rowOff>
    </xdr:from>
    <xdr:to>
      <xdr:col>28</xdr:col>
      <xdr:colOff>84974</xdr:colOff>
      <xdr:row>31</xdr:row>
      <xdr:rowOff>13939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E4DECCB5-DBD9-4348-BFAD-7A734EAC1B04}"/>
            </a:ext>
          </a:extLst>
        </xdr:cNvPr>
        <xdr:cNvSpPr txBox="1"/>
      </xdr:nvSpPr>
      <xdr:spPr>
        <a:xfrm>
          <a:off x="2452285" y="479804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68907</xdr:colOff>
      <xdr:row>29</xdr:row>
      <xdr:rowOff>102219</xdr:rowOff>
    </xdr:from>
    <xdr:to>
      <xdr:col>42</xdr:col>
      <xdr:colOff>82138</xdr:colOff>
      <xdr:row>31</xdr:row>
      <xdr:rowOff>13938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899FB5FE-6CEB-4229-AC1A-C46C1435E8B6}"/>
            </a:ext>
          </a:extLst>
        </xdr:cNvPr>
        <xdr:cNvSpPr txBox="1"/>
      </xdr:nvSpPr>
      <xdr:spPr>
        <a:xfrm>
          <a:off x="3783657" y="4798044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53</xdr:col>
      <xdr:colOff>80720</xdr:colOff>
      <xdr:row>29</xdr:row>
      <xdr:rowOff>100407</xdr:rowOff>
    </xdr:from>
    <xdr:to>
      <xdr:col>56</xdr:col>
      <xdr:colOff>94659</xdr:colOff>
      <xdr:row>31</xdr:row>
      <xdr:rowOff>12126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2D132ABD-03F4-48AC-B14F-1F33782B5E10}"/>
            </a:ext>
          </a:extLst>
        </xdr:cNvPr>
        <xdr:cNvSpPr txBox="1"/>
      </xdr:nvSpPr>
      <xdr:spPr>
        <a:xfrm>
          <a:off x="5128970" y="4796232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67</xdr:col>
      <xdr:colOff>77177</xdr:colOff>
      <xdr:row>29</xdr:row>
      <xdr:rowOff>100015</xdr:rowOff>
    </xdr:from>
    <xdr:to>
      <xdr:col>70</xdr:col>
      <xdr:colOff>90408</xdr:colOff>
      <xdr:row>31</xdr:row>
      <xdr:rowOff>11734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C3542E4B-A89F-42E6-8D88-3730BE726241}"/>
            </a:ext>
          </a:extLst>
        </xdr:cNvPr>
        <xdr:cNvSpPr txBox="1"/>
      </xdr:nvSpPr>
      <xdr:spPr>
        <a:xfrm>
          <a:off x="6458927" y="4795840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81</xdr:col>
      <xdr:colOff>66073</xdr:colOff>
      <xdr:row>29</xdr:row>
      <xdr:rowOff>100408</xdr:rowOff>
    </xdr:from>
    <xdr:to>
      <xdr:col>84</xdr:col>
      <xdr:colOff>80013</xdr:colOff>
      <xdr:row>31</xdr:row>
      <xdr:rowOff>12127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68326A61-D61D-4283-ABEA-046372304E77}"/>
            </a:ext>
          </a:extLst>
        </xdr:cNvPr>
        <xdr:cNvSpPr txBox="1"/>
      </xdr:nvSpPr>
      <xdr:spPr>
        <a:xfrm>
          <a:off x="7781323" y="4796233"/>
          <a:ext cx="299690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95</xdr:col>
      <xdr:colOff>60008</xdr:colOff>
      <xdr:row>29</xdr:row>
      <xdr:rowOff>98991</xdr:rowOff>
    </xdr:from>
    <xdr:to>
      <xdr:col>98</xdr:col>
      <xdr:colOff>73947</xdr:colOff>
      <xdr:row>31</xdr:row>
      <xdr:rowOff>10710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4BCA96AA-0E84-4289-BFA4-EFA304793DC1}"/>
            </a:ext>
          </a:extLst>
        </xdr:cNvPr>
        <xdr:cNvSpPr txBox="1"/>
      </xdr:nvSpPr>
      <xdr:spPr>
        <a:xfrm>
          <a:off x="9108758" y="4794816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25</xdr:col>
      <xdr:colOff>71035</xdr:colOff>
      <xdr:row>29</xdr:row>
      <xdr:rowOff>102220</xdr:rowOff>
    </xdr:from>
    <xdr:to>
      <xdr:col>28</xdr:col>
      <xdr:colOff>84974</xdr:colOff>
      <xdr:row>31</xdr:row>
      <xdr:rowOff>13939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D2705ABA-5A9D-4674-9D55-35BB29DBF696}"/>
            </a:ext>
          </a:extLst>
        </xdr:cNvPr>
        <xdr:cNvSpPr txBox="1"/>
      </xdr:nvSpPr>
      <xdr:spPr>
        <a:xfrm>
          <a:off x="2452285" y="479804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71035</xdr:colOff>
      <xdr:row>29</xdr:row>
      <xdr:rowOff>102220</xdr:rowOff>
    </xdr:from>
    <xdr:to>
      <xdr:col>42</xdr:col>
      <xdr:colOff>84974</xdr:colOff>
      <xdr:row>31</xdr:row>
      <xdr:rowOff>13939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67B381C1-B55A-4EF9-A960-224A43EDE526}"/>
            </a:ext>
          </a:extLst>
        </xdr:cNvPr>
        <xdr:cNvSpPr txBox="1"/>
      </xdr:nvSpPr>
      <xdr:spPr>
        <a:xfrm>
          <a:off x="3785785" y="479804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25</xdr:col>
      <xdr:colOff>71035</xdr:colOff>
      <xdr:row>36</xdr:row>
      <xdr:rowOff>102220</xdr:rowOff>
    </xdr:from>
    <xdr:to>
      <xdr:col>28</xdr:col>
      <xdr:colOff>84974</xdr:colOff>
      <xdr:row>38</xdr:row>
      <xdr:rowOff>13939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8902A997-FDEB-4743-80AF-665488A34500}"/>
            </a:ext>
          </a:extLst>
        </xdr:cNvPr>
        <xdr:cNvSpPr txBox="1"/>
      </xdr:nvSpPr>
      <xdr:spPr>
        <a:xfrm>
          <a:off x="2452285" y="5931520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68907</xdr:colOff>
      <xdr:row>36</xdr:row>
      <xdr:rowOff>102219</xdr:rowOff>
    </xdr:from>
    <xdr:to>
      <xdr:col>42</xdr:col>
      <xdr:colOff>82138</xdr:colOff>
      <xdr:row>38</xdr:row>
      <xdr:rowOff>13938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75CC60F6-0BD6-4723-A558-BE4D7488095B}"/>
            </a:ext>
          </a:extLst>
        </xdr:cNvPr>
        <xdr:cNvSpPr txBox="1"/>
      </xdr:nvSpPr>
      <xdr:spPr>
        <a:xfrm>
          <a:off x="3783657" y="5931519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53</xdr:col>
      <xdr:colOff>80720</xdr:colOff>
      <xdr:row>36</xdr:row>
      <xdr:rowOff>100407</xdr:rowOff>
    </xdr:from>
    <xdr:to>
      <xdr:col>56</xdr:col>
      <xdr:colOff>94659</xdr:colOff>
      <xdr:row>38</xdr:row>
      <xdr:rowOff>12126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23C9EEE9-6392-47D6-833F-3E93D87ADA32}"/>
            </a:ext>
          </a:extLst>
        </xdr:cNvPr>
        <xdr:cNvSpPr txBox="1"/>
      </xdr:nvSpPr>
      <xdr:spPr>
        <a:xfrm>
          <a:off x="5128970" y="5929707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67</xdr:col>
      <xdr:colOff>77177</xdr:colOff>
      <xdr:row>36</xdr:row>
      <xdr:rowOff>100015</xdr:rowOff>
    </xdr:from>
    <xdr:to>
      <xdr:col>70</xdr:col>
      <xdr:colOff>90408</xdr:colOff>
      <xdr:row>38</xdr:row>
      <xdr:rowOff>11734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E0D00615-2E16-4066-AB7D-525C60F8DE3F}"/>
            </a:ext>
          </a:extLst>
        </xdr:cNvPr>
        <xdr:cNvSpPr txBox="1"/>
      </xdr:nvSpPr>
      <xdr:spPr>
        <a:xfrm>
          <a:off x="6458927" y="5929315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81</xdr:col>
      <xdr:colOff>66073</xdr:colOff>
      <xdr:row>36</xdr:row>
      <xdr:rowOff>100408</xdr:rowOff>
    </xdr:from>
    <xdr:to>
      <xdr:col>84</xdr:col>
      <xdr:colOff>80013</xdr:colOff>
      <xdr:row>38</xdr:row>
      <xdr:rowOff>12127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50B8FB8F-DEAE-4531-BEC9-517AF631E5D5}"/>
            </a:ext>
          </a:extLst>
        </xdr:cNvPr>
        <xdr:cNvSpPr txBox="1"/>
      </xdr:nvSpPr>
      <xdr:spPr>
        <a:xfrm>
          <a:off x="7781323" y="5929708"/>
          <a:ext cx="299690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95</xdr:col>
      <xdr:colOff>60008</xdr:colOff>
      <xdr:row>36</xdr:row>
      <xdr:rowOff>98991</xdr:rowOff>
    </xdr:from>
    <xdr:to>
      <xdr:col>98</xdr:col>
      <xdr:colOff>73947</xdr:colOff>
      <xdr:row>38</xdr:row>
      <xdr:rowOff>10710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4925E70D-3C68-488E-9F44-93B143F041A7}"/>
            </a:ext>
          </a:extLst>
        </xdr:cNvPr>
        <xdr:cNvSpPr txBox="1"/>
      </xdr:nvSpPr>
      <xdr:spPr>
        <a:xfrm>
          <a:off x="9108758" y="5928291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25</xdr:col>
      <xdr:colOff>71035</xdr:colOff>
      <xdr:row>36</xdr:row>
      <xdr:rowOff>102220</xdr:rowOff>
    </xdr:from>
    <xdr:to>
      <xdr:col>28</xdr:col>
      <xdr:colOff>84974</xdr:colOff>
      <xdr:row>38</xdr:row>
      <xdr:rowOff>13939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1E502CDB-8E1A-4AFE-BDEE-A640D1665C94}"/>
            </a:ext>
          </a:extLst>
        </xdr:cNvPr>
        <xdr:cNvSpPr txBox="1"/>
      </xdr:nvSpPr>
      <xdr:spPr>
        <a:xfrm>
          <a:off x="2452285" y="5931520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71035</xdr:colOff>
      <xdr:row>36</xdr:row>
      <xdr:rowOff>102220</xdr:rowOff>
    </xdr:from>
    <xdr:to>
      <xdr:col>42</xdr:col>
      <xdr:colOff>84974</xdr:colOff>
      <xdr:row>38</xdr:row>
      <xdr:rowOff>13939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9D51E6D1-5B20-43D2-886F-33CD3E0EABA0}"/>
            </a:ext>
          </a:extLst>
        </xdr:cNvPr>
        <xdr:cNvSpPr txBox="1"/>
      </xdr:nvSpPr>
      <xdr:spPr>
        <a:xfrm>
          <a:off x="3785785" y="5931520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25</xdr:col>
      <xdr:colOff>71035</xdr:colOff>
      <xdr:row>43</xdr:row>
      <xdr:rowOff>102220</xdr:rowOff>
    </xdr:from>
    <xdr:to>
      <xdr:col>28</xdr:col>
      <xdr:colOff>84974</xdr:colOff>
      <xdr:row>45</xdr:row>
      <xdr:rowOff>13939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9A183BD6-972F-46BC-A14F-54724678BF8D}"/>
            </a:ext>
          </a:extLst>
        </xdr:cNvPr>
        <xdr:cNvSpPr txBox="1"/>
      </xdr:nvSpPr>
      <xdr:spPr>
        <a:xfrm>
          <a:off x="2452285" y="706499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68907</xdr:colOff>
      <xdr:row>43</xdr:row>
      <xdr:rowOff>102219</xdr:rowOff>
    </xdr:from>
    <xdr:to>
      <xdr:col>42</xdr:col>
      <xdr:colOff>82138</xdr:colOff>
      <xdr:row>45</xdr:row>
      <xdr:rowOff>13938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975EF964-F6D0-469D-A2EC-F7E18DCD94B2}"/>
            </a:ext>
          </a:extLst>
        </xdr:cNvPr>
        <xdr:cNvSpPr txBox="1"/>
      </xdr:nvSpPr>
      <xdr:spPr>
        <a:xfrm>
          <a:off x="3783657" y="7064994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53</xdr:col>
      <xdr:colOff>80720</xdr:colOff>
      <xdr:row>43</xdr:row>
      <xdr:rowOff>100407</xdr:rowOff>
    </xdr:from>
    <xdr:to>
      <xdr:col>56</xdr:col>
      <xdr:colOff>94659</xdr:colOff>
      <xdr:row>45</xdr:row>
      <xdr:rowOff>12126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A30F2302-14FA-4C1A-8634-B9CD541A2308}"/>
            </a:ext>
          </a:extLst>
        </xdr:cNvPr>
        <xdr:cNvSpPr txBox="1"/>
      </xdr:nvSpPr>
      <xdr:spPr>
        <a:xfrm>
          <a:off x="5128970" y="7063182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67</xdr:col>
      <xdr:colOff>77177</xdr:colOff>
      <xdr:row>43</xdr:row>
      <xdr:rowOff>100015</xdr:rowOff>
    </xdr:from>
    <xdr:to>
      <xdr:col>70</xdr:col>
      <xdr:colOff>90408</xdr:colOff>
      <xdr:row>45</xdr:row>
      <xdr:rowOff>11734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BAB34863-924D-480D-8DEC-E5D76855CB56}"/>
            </a:ext>
          </a:extLst>
        </xdr:cNvPr>
        <xdr:cNvSpPr txBox="1"/>
      </xdr:nvSpPr>
      <xdr:spPr>
        <a:xfrm>
          <a:off x="6458927" y="7062790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81</xdr:col>
      <xdr:colOff>66073</xdr:colOff>
      <xdr:row>43</xdr:row>
      <xdr:rowOff>100408</xdr:rowOff>
    </xdr:from>
    <xdr:to>
      <xdr:col>84</xdr:col>
      <xdr:colOff>80013</xdr:colOff>
      <xdr:row>45</xdr:row>
      <xdr:rowOff>12127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40B7C4B8-CEE1-4339-B639-66059C9DD9DC}"/>
            </a:ext>
          </a:extLst>
        </xdr:cNvPr>
        <xdr:cNvSpPr txBox="1"/>
      </xdr:nvSpPr>
      <xdr:spPr>
        <a:xfrm>
          <a:off x="7781323" y="7063183"/>
          <a:ext cx="299690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95</xdr:col>
      <xdr:colOff>60008</xdr:colOff>
      <xdr:row>43</xdr:row>
      <xdr:rowOff>98991</xdr:rowOff>
    </xdr:from>
    <xdr:to>
      <xdr:col>98</xdr:col>
      <xdr:colOff>73947</xdr:colOff>
      <xdr:row>45</xdr:row>
      <xdr:rowOff>10710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75CE5437-D300-443F-B78D-82F10506171D}"/>
            </a:ext>
          </a:extLst>
        </xdr:cNvPr>
        <xdr:cNvSpPr txBox="1"/>
      </xdr:nvSpPr>
      <xdr:spPr>
        <a:xfrm>
          <a:off x="9108758" y="7061766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25</xdr:col>
      <xdr:colOff>71035</xdr:colOff>
      <xdr:row>43</xdr:row>
      <xdr:rowOff>102220</xdr:rowOff>
    </xdr:from>
    <xdr:to>
      <xdr:col>28</xdr:col>
      <xdr:colOff>84974</xdr:colOff>
      <xdr:row>45</xdr:row>
      <xdr:rowOff>13939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E6B5A28-986C-45DD-A064-391AACDEDD6F}"/>
            </a:ext>
          </a:extLst>
        </xdr:cNvPr>
        <xdr:cNvSpPr txBox="1"/>
      </xdr:nvSpPr>
      <xdr:spPr>
        <a:xfrm>
          <a:off x="2452285" y="706499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71035</xdr:colOff>
      <xdr:row>43</xdr:row>
      <xdr:rowOff>102220</xdr:rowOff>
    </xdr:from>
    <xdr:to>
      <xdr:col>42</xdr:col>
      <xdr:colOff>84974</xdr:colOff>
      <xdr:row>45</xdr:row>
      <xdr:rowOff>13939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34E0F95B-F877-4E3B-BF24-B799E0E222FF}"/>
            </a:ext>
          </a:extLst>
        </xdr:cNvPr>
        <xdr:cNvSpPr txBox="1"/>
      </xdr:nvSpPr>
      <xdr:spPr>
        <a:xfrm>
          <a:off x="3785785" y="706499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108</xdr:col>
      <xdr:colOff>33619</xdr:colOff>
      <xdr:row>19</xdr:row>
      <xdr:rowOff>56030</xdr:rowOff>
    </xdr:from>
    <xdr:to>
      <xdr:col>122</xdr:col>
      <xdr:colOff>11207</xdr:colOff>
      <xdr:row>24</xdr:row>
      <xdr:rowOff>5933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971EE38B-3C44-4A14-AFAF-923B8890C3F3}"/>
            </a:ext>
          </a:extLst>
        </xdr:cNvPr>
        <xdr:cNvSpPr txBox="1"/>
      </xdr:nvSpPr>
      <xdr:spPr>
        <a:xfrm>
          <a:off x="10320619" y="3132605"/>
          <a:ext cx="1311088" cy="759528"/>
        </a:xfrm>
        <a:prstGeom prst="rect">
          <a:avLst/>
        </a:prstGeom>
        <a:solidFill>
          <a:schemeClr val="lt1"/>
        </a:solidFill>
        <a:ln w="19050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u="none" baseline="0">
              <a:solidFill>
                <a:srgbClr val="009999"/>
              </a:solidFill>
              <a:uFill>
                <a:solidFill>
                  <a:schemeClr val="accent6">
                    <a:lumMod val="75000"/>
                  </a:schemeClr>
                </a:solidFill>
              </a:uFill>
              <a:latin typeface="+mj-ea"/>
              <a:ea typeface="+mj-ea"/>
            </a:rPr>
            <a:t>用紙サイズ</a:t>
          </a:r>
          <a:r>
            <a:rPr kumimoji="1" lang="en-US" altLang="ja-JP" sz="1200" u="none" baseline="0">
              <a:solidFill>
                <a:srgbClr val="009999"/>
              </a:solidFill>
              <a:uFill>
                <a:solidFill>
                  <a:schemeClr val="accent6">
                    <a:lumMod val="75000"/>
                  </a:schemeClr>
                </a:solidFill>
              </a:uFill>
              <a:latin typeface="+mj-ea"/>
              <a:ea typeface="+mj-ea"/>
            </a:rPr>
            <a:t>A</a:t>
          </a:r>
          <a:r>
            <a:rPr kumimoji="1" lang="ja-JP" altLang="en-US" sz="1200" u="none" baseline="0">
              <a:solidFill>
                <a:srgbClr val="009999"/>
              </a:solidFill>
              <a:uFill>
                <a:solidFill>
                  <a:schemeClr val="accent6">
                    <a:lumMod val="75000"/>
                  </a:schemeClr>
                </a:solidFill>
              </a:uFill>
              <a:latin typeface="+mj-ea"/>
              <a:ea typeface="+mj-ea"/>
            </a:rPr>
            <a:t>４</a:t>
          </a:r>
          <a:endParaRPr kumimoji="1" lang="en-US" altLang="ja-JP" sz="1200" u="none" baseline="0">
            <a:solidFill>
              <a:srgbClr val="009999"/>
            </a:solidFill>
            <a:uFill>
              <a:solidFill>
                <a:schemeClr val="accent6">
                  <a:lumMod val="75000"/>
                </a:schemeClr>
              </a:solidFill>
            </a:uFill>
            <a:latin typeface="+mj-ea"/>
            <a:ea typeface="+mj-ea"/>
          </a:endParaRPr>
        </a:p>
        <a:p>
          <a:pPr algn="ctr"/>
          <a:r>
            <a:rPr kumimoji="1" lang="ja-JP" altLang="en-US" sz="1200" u="none" baseline="0">
              <a:solidFill>
                <a:srgbClr val="009999"/>
              </a:solidFill>
              <a:uFill>
                <a:solidFill>
                  <a:schemeClr val="accent6">
                    <a:lumMod val="75000"/>
                  </a:schemeClr>
                </a:solidFill>
              </a:uFill>
              <a:latin typeface="+mj-ea"/>
              <a:ea typeface="+mj-ea"/>
            </a:rPr>
            <a:t>白黒印刷で可</a:t>
          </a:r>
          <a:endParaRPr kumimoji="1" lang="en-US" altLang="ja-JP" sz="1200" u="none" baseline="0">
            <a:solidFill>
              <a:srgbClr val="009999"/>
            </a:solidFill>
            <a:uFill>
              <a:solidFill>
                <a:schemeClr val="accent6">
                  <a:lumMod val="75000"/>
                </a:schemeClr>
              </a:solidFill>
            </a:uFill>
            <a:latin typeface="+mj-ea"/>
            <a:ea typeface="+mj-ea"/>
          </a:endParaRPr>
        </a:p>
      </xdr:txBody>
    </xdr:sp>
    <xdr:clientData/>
  </xdr:twoCellAnchor>
  <xdr:twoCellAnchor>
    <xdr:from>
      <xdr:col>25</xdr:col>
      <xdr:colOff>71035</xdr:colOff>
      <xdr:row>29</xdr:row>
      <xdr:rowOff>102220</xdr:rowOff>
    </xdr:from>
    <xdr:to>
      <xdr:col>28</xdr:col>
      <xdr:colOff>84974</xdr:colOff>
      <xdr:row>31</xdr:row>
      <xdr:rowOff>13939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94DD70E0-DBBF-4DAF-9035-88C463D3AE58}"/>
            </a:ext>
          </a:extLst>
        </xdr:cNvPr>
        <xdr:cNvSpPr txBox="1"/>
      </xdr:nvSpPr>
      <xdr:spPr>
        <a:xfrm>
          <a:off x="2452285" y="479804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25</xdr:col>
      <xdr:colOff>71035</xdr:colOff>
      <xdr:row>29</xdr:row>
      <xdr:rowOff>102220</xdr:rowOff>
    </xdr:from>
    <xdr:to>
      <xdr:col>28</xdr:col>
      <xdr:colOff>84974</xdr:colOff>
      <xdr:row>31</xdr:row>
      <xdr:rowOff>13939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4A10F95C-2D17-4740-BC60-4543753D29A4}"/>
            </a:ext>
          </a:extLst>
        </xdr:cNvPr>
        <xdr:cNvSpPr txBox="1"/>
      </xdr:nvSpPr>
      <xdr:spPr>
        <a:xfrm>
          <a:off x="2452285" y="479804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68907</xdr:colOff>
      <xdr:row>29</xdr:row>
      <xdr:rowOff>102219</xdr:rowOff>
    </xdr:from>
    <xdr:to>
      <xdr:col>42</xdr:col>
      <xdr:colOff>82138</xdr:colOff>
      <xdr:row>31</xdr:row>
      <xdr:rowOff>13938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67770ACC-5A11-40ED-862A-0F38D832BE5F}"/>
            </a:ext>
          </a:extLst>
        </xdr:cNvPr>
        <xdr:cNvSpPr txBox="1"/>
      </xdr:nvSpPr>
      <xdr:spPr>
        <a:xfrm>
          <a:off x="3783657" y="4798044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71035</xdr:colOff>
      <xdr:row>29</xdr:row>
      <xdr:rowOff>102220</xdr:rowOff>
    </xdr:from>
    <xdr:to>
      <xdr:col>42</xdr:col>
      <xdr:colOff>84974</xdr:colOff>
      <xdr:row>31</xdr:row>
      <xdr:rowOff>13939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248F63BC-B4DA-4056-A309-48300CCA5ADA}"/>
            </a:ext>
          </a:extLst>
        </xdr:cNvPr>
        <xdr:cNvSpPr txBox="1"/>
      </xdr:nvSpPr>
      <xdr:spPr>
        <a:xfrm>
          <a:off x="3785785" y="479804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53</xdr:col>
      <xdr:colOff>80720</xdr:colOff>
      <xdr:row>29</xdr:row>
      <xdr:rowOff>100407</xdr:rowOff>
    </xdr:from>
    <xdr:to>
      <xdr:col>56</xdr:col>
      <xdr:colOff>94659</xdr:colOff>
      <xdr:row>31</xdr:row>
      <xdr:rowOff>12126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21EA8FB2-AD57-440A-8657-9F3255331CED}"/>
            </a:ext>
          </a:extLst>
        </xdr:cNvPr>
        <xdr:cNvSpPr txBox="1"/>
      </xdr:nvSpPr>
      <xdr:spPr>
        <a:xfrm>
          <a:off x="5128970" y="4796232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67</xdr:col>
      <xdr:colOff>77177</xdr:colOff>
      <xdr:row>29</xdr:row>
      <xdr:rowOff>100015</xdr:rowOff>
    </xdr:from>
    <xdr:to>
      <xdr:col>70</xdr:col>
      <xdr:colOff>90408</xdr:colOff>
      <xdr:row>31</xdr:row>
      <xdr:rowOff>11734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18AA52E3-BE1A-46C7-9F6A-9BC881CA3966}"/>
            </a:ext>
          </a:extLst>
        </xdr:cNvPr>
        <xdr:cNvSpPr txBox="1"/>
      </xdr:nvSpPr>
      <xdr:spPr>
        <a:xfrm>
          <a:off x="6458927" y="4795840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25</xdr:col>
      <xdr:colOff>71035</xdr:colOff>
      <xdr:row>36</xdr:row>
      <xdr:rowOff>102220</xdr:rowOff>
    </xdr:from>
    <xdr:to>
      <xdr:col>28</xdr:col>
      <xdr:colOff>84974</xdr:colOff>
      <xdr:row>38</xdr:row>
      <xdr:rowOff>13939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9D8478BD-E458-4360-8A45-6414CB79BD9C}"/>
            </a:ext>
          </a:extLst>
        </xdr:cNvPr>
        <xdr:cNvSpPr txBox="1"/>
      </xdr:nvSpPr>
      <xdr:spPr>
        <a:xfrm>
          <a:off x="2452285" y="5931520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25</xdr:col>
      <xdr:colOff>71035</xdr:colOff>
      <xdr:row>36</xdr:row>
      <xdr:rowOff>102220</xdr:rowOff>
    </xdr:from>
    <xdr:to>
      <xdr:col>28</xdr:col>
      <xdr:colOff>84974</xdr:colOff>
      <xdr:row>38</xdr:row>
      <xdr:rowOff>13939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304614AE-93A3-47B1-A0B2-7A99C279ACE8}"/>
            </a:ext>
          </a:extLst>
        </xdr:cNvPr>
        <xdr:cNvSpPr txBox="1"/>
      </xdr:nvSpPr>
      <xdr:spPr>
        <a:xfrm>
          <a:off x="2452285" y="5931520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68907</xdr:colOff>
      <xdr:row>36</xdr:row>
      <xdr:rowOff>102219</xdr:rowOff>
    </xdr:from>
    <xdr:to>
      <xdr:col>42</xdr:col>
      <xdr:colOff>82138</xdr:colOff>
      <xdr:row>38</xdr:row>
      <xdr:rowOff>13938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3AFD36DF-25CE-4670-91DF-99DD53771F7A}"/>
            </a:ext>
          </a:extLst>
        </xdr:cNvPr>
        <xdr:cNvSpPr txBox="1"/>
      </xdr:nvSpPr>
      <xdr:spPr>
        <a:xfrm>
          <a:off x="3783657" y="5931519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71035</xdr:colOff>
      <xdr:row>36</xdr:row>
      <xdr:rowOff>102220</xdr:rowOff>
    </xdr:from>
    <xdr:to>
      <xdr:col>42</xdr:col>
      <xdr:colOff>84974</xdr:colOff>
      <xdr:row>38</xdr:row>
      <xdr:rowOff>13939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64883964-3488-465B-B028-9C7CF438BCD2}"/>
            </a:ext>
          </a:extLst>
        </xdr:cNvPr>
        <xdr:cNvSpPr txBox="1"/>
      </xdr:nvSpPr>
      <xdr:spPr>
        <a:xfrm>
          <a:off x="3785785" y="5931520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53</xdr:col>
      <xdr:colOff>80720</xdr:colOff>
      <xdr:row>36</xdr:row>
      <xdr:rowOff>100407</xdr:rowOff>
    </xdr:from>
    <xdr:to>
      <xdr:col>56</xdr:col>
      <xdr:colOff>94659</xdr:colOff>
      <xdr:row>38</xdr:row>
      <xdr:rowOff>12126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D58A062D-08CE-477B-892F-7884FF969298}"/>
            </a:ext>
          </a:extLst>
        </xdr:cNvPr>
        <xdr:cNvSpPr txBox="1"/>
      </xdr:nvSpPr>
      <xdr:spPr>
        <a:xfrm>
          <a:off x="5128970" y="5929707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67</xdr:col>
      <xdr:colOff>77177</xdr:colOff>
      <xdr:row>36</xdr:row>
      <xdr:rowOff>100015</xdr:rowOff>
    </xdr:from>
    <xdr:to>
      <xdr:col>70</xdr:col>
      <xdr:colOff>90408</xdr:colOff>
      <xdr:row>38</xdr:row>
      <xdr:rowOff>11734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FED1F531-FB85-42D9-8716-C72E03475B4A}"/>
            </a:ext>
          </a:extLst>
        </xdr:cNvPr>
        <xdr:cNvSpPr txBox="1"/>
      </xdr:nvSpPr>
      <xdr:spPr>
        <a:xfrm>
          <a:off x="6458927" y="5929315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25</xdr:col>
      <xdr:colOff>71035</xdr:colOff>
      <xdr:row>43</xdr:row>
      <xdr:rowOff>102220</xdr:rowOff>
    </xdr:from>
    <xdr:to>
      <xdr:col>28</xdr:col>
      <xdr:colOff>84974</xdr:colOff>
      <xdr:row>45</xdr:row>
      <xdr:rowOff>13939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13F04800-DE2A-4D35-82A6-0FDFDD2599FD}"/>
            </a:ext>
          </a:extLst>
        </xdr:cNvPr>
        <xdr:cNvSpPr txBox="1"/>
      </xdr:nvSpPr>
      <xdr:spPr>
        <a:xfrm>
          <a:off x="2452285" y="706499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25</xdr:col>
      <xdr:colOff>71035</xdr:colOff>
      <xdr:row>43</xdr:row>
      <xdr:rowOff>102220</xdr:rowOff>
    </xdr:from>
    <xdr:to>
      <xdr:col>28</xdr:col>
      <xdr:colOff>84974</xdr:colOff>
      <xdr:row>45</xdr:row>
      <xdr:rowOff>13939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FB20DC07-A2DF-47DE-96AB-68C28D4FF8BA}"/>
            </a:ext>
          </a:extLst>
        </xdr:cNvPr>
        <xdr:cNvSpPr txBox="1"/>
      </xdr:nvSpPr>
      <xdr:spPr>
        <a:xfrm>
          <a:off x="2452285" y="706499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68907</xdr:colOff>
      <xdr:row>43</xdr:row>
      <xdr:rowOff>102219</xdr:rowOff>
    </xdr:from>
    <xdr:to>
      <xdr:col>42</xdr:col>
      <xdr:colOff>82138</xdr:colOff>
      <xdr:row>45</xdr:row>
      <xdr:rowOff>13938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FF93D18E-DC52-45FD-990F-C539C1A601FD}"/>
            </a:ext>
          </a:extLst>
        </xdr:cNvPr>
        <xdr:cNvSpPr txBox="1"/>
      </xdr:nvSpPr>
      <xdr:spPr>
        <a:xfrm>
          <a:off x="3783657" y="7064994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39</xdr:col>
      <xdr:colOff>71035</xdr:colOff>
      <xdr:row>43</xdr:row>
      <xdr:rowOff>102220</xdr:rowOff>
    </xdr:from>
    <xdr:to>
      <xdr:col>42</xdr:col>
      <xdr:colOff>84974</xdr:colOff>
      <xdr:row>45</xdr:row>
      <xdr:rowOff>13939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78B1DD29-01C1-4655-886F-CFE2CCF1B202}"/>
            </a:ext>
          </a:extLst>
        </xdr:cNvPr>
        <xdr:cNvSpPr txBox="1"/>
      </xdr:nvSpPr>
      <xdr:spPr>
        <a:xfrm>
          <a:off x="3785785" y="7064995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53</xdr:col>
      <xdr:colOff>80720</xdr:colOff>
      <xdr:row>43</xdr:row>
      <xdr:rowOff>100407</xdr:rowOff>
    </xdr:from>
    <xdr:to>
      <xdr:col>56</xdr:col>
      <xdr:colOff>94659</xdr:colOff>
      <xdr:row>45</xdr:row>
      <xdr:rowOff>12126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40CAEBE2-EC05-476F-AE28-FAC4AD2E5D94}"/>
            </a:ext>
          </a:extLst>
        </xdr:cNvPr>
        <xdr:cNvSpPr txBox="1"/>
      </xdr:nvSpPr>
      <xdr:spPr>
        <a:xfrm>
          <a:off x="5128970" y="7063182"/>
          <a:ext cx="299689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67</xdr:col>
      <xdr:colOff>77177</xdr:colOff>
      <xdr:row>43</xdr:row>
      <xdr:rowOff>100015</xdr:rowOff>
    </xdr:from>
    <xdr:to>
      <xdr:col>70</xdr:col>
      <xdr:colOff>90408</xdr:colOff>
      <xdr:row>45</xdr:row>
      <xdr:rowOff>11734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854A32B1-96A6-4ECA-84E5-7AC6FC1FCCDD}"/>
            </a:ext>
          </a:extLst>
        </xdr:cNvPr>
        <xdr:cNvSpPr txBox="1"/>
      </xdr:nvSpPr>
      <xdr:spPr>
        <a:xfrm>
          <a:off x="6458927" y="7062790"/>
          <a:ext cx="298981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81</xdr:col>
      <xdr:colOff>66073</xdr:colOff>
      <xdr:row>22</xdr:row>
      <xdr:rowOff>100408</xdr:rowOff>
    </xdr:from>
    <xdr:to>
      <xdr:col>84</xdr:col>
      <xdr:colOff>80013</xdr:colOff>
      <xdr:row>24</xdr:row>
      <xdr:rowOff>12127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CB58C8A9-4E1C-4F21-A815-998E39D53980}"/>
            </a:ext>
          </a:extLst>
        </xdr:cNvPr>
        <xdr:cNvSpPr txBox="1"/>
      </xdr:nvSpPr>
      <xdr:spPr>
        <a:xfrm>
          <a:off x="7781323" y="3662758"/>
          <a:ext cx="299690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81</xdr:col>
      <xdr:colOff>66073</xdr:colOff>
      <xdr:row>22</xdr:row>
      <xdr:rowOff>100408</xdr:rowOff>
    </xdr:from>
    <xdr:to>
      <xdr:col>84</xdr:col>
      <xdr:colOff>80013</xdr:colOff>
      <xdr:row>24</xdr:row>
      <xdr:rowOff>12127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13D00904-001E-4264-81B7-966C15D9DB79}"/>
            </a:ext>
          </a:extLst>
        </xdr:cNvPr>
        <xdr:cNvSpPr txBox="1"/>
      </xdr:nvSpPr>
      <xdr:spPr>
        <a:xfrm>
          <a:off x="7781323" y="3662758"/>
          <a:ext cx="299690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81</xdr:col>
      <xdr:colOff>66073</xdr:colOff>
      <xdr:row>22</xdr:row>
      <xdr:rowOff>100408</xdr:rowOff>
    </xdr:from>
    <xdr:to>
      <xdr:col>84</xdr:col>
      <xdr:colOff>80013</xdr:colOff>
      <xdr:row>24</xdr:row>
      <xdr:rowOff>12127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3AEA938C-64B9-4F49-A92C-51F8604603FE}"/>
            </a:ext>
          </a:extLst>
        </xdr:cNvPr>
        <xdr:cNvSpPr txBox="1"/>
      </xdr:nvSpPr>
      <xdr:spPr>
        <a:xfrm>
          <a:off x="7781323" y="3662758"/>
          <a:ext cx="299690" cy="235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9999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CCFFCC"/>
        </a:solidFill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26E45-4252-4919-8EF4-7D8BBA09F4D7}">
  <sheetPr>
    <pageSetUpPr fitToPage="1"/>
  </sheetPr>
  <dimension ref="A1:JE100"/>
  <sheetViews>
    <sheetView showGridLines="0" showRowColHeaders="0" tabSelected="1" view="pageBreakPreview" zoomScale="85" zoomScaleNormal="55" zoomScaleSheetLayoutView="85" zoomScalePageLayoutView="175" workbookViewId="0">
      <selection activeCell="DJ20" sqref="DJ20"/>
    </sheetView>
  </sheetViews>
  <sheetFormatPr defaultRowHeight="12.75" customHeight="1"/>
  <cols>
    <col min="1" max="130" width="1.25" style="43" customWidth="1"/>
    <col min="131" max="132" width="1.25" style="43" hidden="1" customWidth="1"/>
    <col min="133" max="324" width="1.25" style="43" customWidth="1"/>
    <col min="325" max="363" width="0.5" style="43" customWidth="1"/>
    <col min="364" max="16384" width="9" style="43"/>
  </cols>
  <sheetData>
    <row r="1" spans="1:140" s="41" customFormat="1" ht="18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6"/>
      <c r="L1" s="66"/>
      <c r="M1" s="66"/>
      <c r="N1" s="65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198">
        <v>44060</v>
      </c>
      <c r="DP1" s="198"/>
      <c r="DQ1" s="198"/>
      <c r="DR1" s="198"/>
      <c r="DS1" s="198"/>
      <c r="DT1" s="198"/>
      <c r="DU1" s="198"/>
      <c r="DV1" s="198"/>
      <c r="DW1" s="198"/>
      <c r="DX1" s="198"/>
      <c r="DY1" s="198"/>
      <c r="DZ1" s="198"/>
      <c r="EA1" s="198"/>
      <c r="EB1" s="198"/>
      <c r="EC1" s="198"/>
      <c r="ED1" s="198"/>
      <c r="EE1" s="198"/>
      <c r="EF1" s="198"/>
      <c r="EG1" s="198"/>
      <c r="EH1" s="198"/>
      <c r="EI1" s="198"/>
      <c r="EJ1" s="198"/>
    </row>
    <row r="2" spans="1:140" s="41" customFormat="1" ht="18.75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</row>
    <row r="3" spans="1:140" s="41" customFormat="1" ht="18.75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</row>
    <row r="4" spans="1:140" s="41" customFormat="1" ht="18.75" customHeight="1">
      <c r="A4" s="68"/>
      <c r="B4" s="68"/>
      <c r="C4" s="68"/>
      <c r="D4" s="68"/>
      <c r="E4" s="68"/>
      <c r="F4" s="68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8"/>
      <c r="DF4" s="68"/>
      <c r="DG4" s="68"/>
      <c r="DH4" s="68" t="s">
        <v>16</v>
      </c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</row>
    <row r="5" spans="1:140" s="41" customFormat="1" ht="18.75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</row>
    <row r="6" spans="1:140" s="41" customFormat="1" ht="18.7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</row>
    <row r="7" spans="1:140" s="41" customFormat="1" ht="18.75" customHeight="1">
      <c r="A7" s="199" t="s">
        <v>17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199"/>
      <c r="BJ7" s="199"/>
      <c r="BK7" s="199"/>
      <c r="BL7" s="199"/>
      <c r="BM7" s="199"/>
      <c r="BN7" s="199"/>
      <c r="BO7" s="199"/>
      <c r="BP7" s="199"/>
      <c r="BQ7" s="199"/>
      <c r="BR7" s="199"/>
      <c r="BS7" s="199"/>
      <c r="BT7" s="199"/>
      <c r="BU7" s="199"/>
      <c r="BV7" s="199"/>
      <c r="BW7" s="199"/>
      <c r="BX7" s="199"/>
      <c r="BY7" s="199"/>
      <c r="BZ7" s="199"/>
      <c r="CA7" s="199"/>
      <c r="CB7" s="199"/>
      <c r="CC7" s="199"/>
      <c r="CD7" s="199"/>
      <c r="CE7" s="199"/>
      <c r="CF7" s="199"/>
      <c r="CG7" s="199"/>
      <c r="CH7" s="199"/>
      <c r="CI7" s="199"/>
      <c r="CJ7" s="199"/>
      <c r="CK7" s="199"/>
      <c r="CL7" s="199"/>
      <c r="CM7" s="199"/>
      <c r="CN7" s="199"/>
      <c r="CO7" s="199"/>
      <c r="CP7" s="199"/>
      <c r="CQ7" s="199"/>
      <c r="CR7" s="199"/>
      <c r="CS7" s="199"/>
      <c r="CT7" s="199"/>
      <c r="CU7" s="199"/>
      <c r="CV7" s="199"/>
      <c r="CW7" s="199"/>
      <c r="CX7" s="199"/>
      <c r="CY7" s="199"/>
      <c r="CZ7" s="199"/>
      <c r="DA7" s="199"/>
      <c r="DB7" s="199"/>
      <c r="DC7" s="199"/>
      <c r="DD7" s="199"/>
      <c r="DE7" s="199"/>
      <c r="DF7" s="199"/>
      <c r="DG7" s="199"/>
      <c r="DH7" s="199"/>
      <c r="DI7" s="199"/>
      <c r="DJ7" s="199"/>
      <c r="DK7" s="199"/>
      <c r="DL7" s="199"/>
      <c r="DM7" s="199"/>
      <c r="DN7" s="199"/>
      <c r="DO7" s="199"/>
      <c r="DP7" s="199"/>
      <c r="DQ7" s="199"/>
      <c r="DR7" s="199"/>
      <c r="DS7" s="199"/>
      <c r="DT7" s="199"/>
      <c r="DU7" s="199"/>
      <c r="DV7" s="199"/>
      <c r="DW7" s="199"/>
      <c r="DX7" s="199"/>
      <c r="DY7" s="199"/>
      <c r="DZ7" s="199"/>
      <c r="EA7" s="199"/>
      <c r="EB7" s="199"/>
      <c r="EC7" s="199"/>
      <c r="ED7" s="199"/>
      <c r="EE7" s="199"/>
      <c r="EF7" s="199"/>
      <c r="EG7" s="199"/>
      <c r="EH7" s="199"/>
      <c r="EI7" s="199"/>
      <c r="EJ7" s="199"/>
    </row>
    <row r="8" spans="1:140" s="41" customFormat="1" ht="18.75" customHeight="1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</row>
    <row r="9" spans="1:140" s="41" customFormat="1" ht="18.75" customHeight="1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</row>
    <row r="10" spans="1:140" s="41" customFormat="1" ht="18.75" customHeight="1">
      <c r="A10" s="200" t="s">
        <v>32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200"/>
      <c r="CF10" s="200"/>
      <c r="CG10" s="200"/>
      <c r="CH10" s="200"/>
      <c r="CI10" s="200"/>
      <c r="CJ10" s="200"/>
      <c r="CK10" s="200"/>
      <c r="CL10" s="200"/>
      <c r="CM10" s="200"/>
      <c r="CN10" s="200"/>
      <c r="CO10" s="200"/>
      <c r="CP10" s="200"/>
      <c r="CQ10" s="200"/>
      <c r="CR10" s="200"/>
      <c r="CS10" s="200"/>
      <c r="CT10" s="200"/>
      <c r="CU10" s="200"/>
      <c r="CV10" s="200"/>
      <c r="CW10" s="200"/>
      <c r="CX10" s="200"/>
      <c r="CY10" s="200"/>
      <c r="CZ10" s="200"/>
      <c r="DA10" s="200"/>
      <c r="DB10" s="200"/>
      <c r="DC10" s="200"/>
      <c r="DD10" s="200"/>
      <c r="DE10" s="200"/>
      <c r="DF10" s="200"/>
      <c r="DG10" s="200"/>
      <c r="DH10" s="200"/>
      <c r="DI10" s="200"/>
      <c r="DJ10" s="200"/>
      <c r="DK10" s="200"/>
      <c r="DL10" s="200"/>
      <c r="DM10" s="200"/>
      <c r="DN10" s="200"/>
      <c r="DO10" s="200"/>
      <c r="DP10" s="200"/>
      <c r="DQ10" s="200"/>
      <c r="DR10" s="200"/>
      <c r="DS10" s="200"/>
      <c r="DT10" s="200"/>
      <c r="DU10" s="200"/>
      <c r="DV10" s="200"/>
      <c r="DW10" s="200"/>
      <c r="DX10" s="200"/>
      <c r="DY10" s="200"/>
      <c r="DZ10" s="200"/>
      <c r="EA10" s="200"/>
      <c r="EB10" s="200"/>
      <c r="EC10" s="200"/>
      <c r="ED10" s="200"/>
      <c r="EE10" s="200"/>
      <c r="EF10" s="200"/>
      <c r="EG10" s="200"/>
      <c r="EH10" s="200"/>
      <c r="EI10" s="200"/>
      <c r="EJ10" s="200"/>
    </row>
    <row r="11" spans="1:140" s="41" customFormat="1" ht="18.75" customHeight="1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</row>
    <row r="12" spans="1:140" s="41" customFormat="1" ht="18.75" customHeight="1">
      <c r="A12" s="200" t="s">
        <v>18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200"/>
      <c r="BT12" s="200"/>
      <c r="BU12" s="200"/>
      <c r="BV12" s="200"/>
      <c r="BW12" s="200"/>
      <c r="BX12" s="200"/>
      <c r="BY12" s="200"/>
      <c r="BZ12" s="200"/>
      <c r="CA12" s="200"/>
      <c r="CB12" s="200"/>
      <c r="CC12" s="200"/>
      <c r="CD12" s="200"/>
      <c r="CE12" s="200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200"/>
      <c r="DA12" s="200"/>
      <c r="DB12" s="200"/>
      <c r="DC12" s="200"/>
      <c r="DD12" s="200"/>
      <c r="DE12" s="200"/>
      <c r="DF12" s="200"/>
      <c r="DG12" s="200"/>
      <c r="DH12" s="200"/>
      <c r="DI12" s="200"/>
      <c r="DJ12" s="200"/>
      <c r="DK12" s="200"/>
      <c r="DL12" s="200"/>
      <c r="DM12" s="200"/>
      <c r="DN12" s="200"/>
      <c r="DO12" s="200"/>
      <c r="DP12" s="200"/>
      <c r="DQ12" s="200"/>
      <c r="DR12" s="200"/>
      <c r="DS12" s="200"/>
      <c r="DT12" s="200"/>
      <c r="DU12" s="200"/>
      <c r="DV12" s="200"/>
      <c r="DW12" s="200"/>
      <c r="DX12" s="200"/>
      <c r="DY12" s="200"/>
      <c r="DZ12" s="200"/>
      <c r="EA12" s="200"/>
      <c r="EB12" s="200"/>
      <c r="EC12" s="200"/>
      <c r="ED12" s="200"/>
      <c r="EE12" s="200"/>
      <c r="EF12" s="200"/>
      <c r="EG12" s="200"/>
      <c r="EH12" s="200"/>
      <c r="EI12" s="200"/>
      <c r="EJ12" s="200"/>
    </row>
    <row r="13" spans="1:140" s="41" customFormat="1" ht="18.75" customHeight="1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</row>
    <row r="14" spans="1:140" s="41" customFormat="1" ht="18.75" customHeight="1">
      <c r="A14" s="71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72" t="s">
        <v>19</v>
      </c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</row>
    <row r="15" spans="1:140" s="42" customFormat="1" ht="18.75" customHeight="1">
      <c r="A15" s="73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5" t="s">
        <v>47</v>
      </c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</row>
    <row r="16" spans="1:140" s="42" customFormat="1" ht="18.75" customHeight="1">
      <c r="A16" s="73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6" t="s">
        <v>36</v>
      </c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</row>
    <row r="17" spans="1:140" s="41" customFormat="1" ht="18.75" customHeight="1">
      <c r="A17" s="71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</row>
    <row r="18" spans="1:140" s="41" customFormat="1" ht="18.75" customHeight="1">
      <c r="A18" s="71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72" t="s">
        <v>20</v>
      </c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</row>
    <row r="19" spans="1:140" s="42" customFormat="1" ht="18.75" customHeight="1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3" t="s">
        <v>27</v>
      </c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</row>
    <row r="20" spans="1:140" s="41" customFormat="1" ht="18.75" customHeight="1">
      <c r="A20" s="71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</row>
    <row r="21" spans="1:140" s="41" customFormat="1" ht="18.75" customHeight="1">
      <c r="A21" s="71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72" t="s">
        <v>21</v>
      </c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</row>
    <row r="22" spans="1:140" s="42" customFormat="1" ht="18.75" customHeight="1">
      <c r="A22" s="73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3" t="s">
        <v>33</v>
      </c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</row>
    <row r="23" spans="1:140" s="42" customFormat="1" ht="18.75" customHeight="1">
      <c r="A23" s="73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3" t="s">
        <v>35</v>
      </c>
      <c r="W23" s="73"/>
      <c r="X23" s="73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</row>
    <row r="24" spans="1:140" s="42" customFormat="1" ht="18.75" customHeight="1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3" t="s">
        <v>39</v>
      </c>
      <c r="W24" s="73"/>
      <c r="X24" s="73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</row>
    <row r="25" spans="1:140" s="41" customFormat="1" ht="18.75" customHeight="1">
      <c r="A25" s="71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71" t="s">
        <v>34</v>
      </c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  <c r="DT25" s="66"/>
      <c r="DU25" s="66"/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</row>
    <row r="26" spans="1:140" s="41" customFormat="1" ht="18.75" customHeight="1">
      <c r="A26" s="71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73" t="s">
        <v>38</v>
      </c>
      <c r="W26" s="71"/>
      <c r="X26" s="71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</row>
    <row r="27" spans="1:140" s="41" customFormat="1" ht="18.75" customHeight="1">
      <c r="A27" s="71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73"/>
      <c r="W27" s="71"/>
      <c r="X27" s="71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</row>
    <row r="28" spans="1:140" s="41" customFormat="1" ht="18.75" customHeight="1">
      <c r="A28" s="71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72" t="s">
        <v>22</v>
      </c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</row>
    <row r="29" spans="1:140" s="42" customFormat="1" ht="18.75" customHeight="1">
      <c r="A29" s="73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3" t="s">
        <v>23</v>
      </c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</row>
    <row r="30" spans="1:140" s="42" customFormat="1" ht="18.75" customHeight="1">
      <c r="A30" s="73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</row>
    <row r="31" spans="1:140" s="42" customFormat="1" ht="18.75" customHeight="1">
      <c r="A31" s="73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</row>
    <row r="32" spans="1:140" s="42" customFormat="1" ht="18.75" customHeight="1">
      <c r="A32" s="73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</row>
    <row r="33" spans="1:234" s="42" customFormat="1" ht="18.75" customHeight="1">
      <c r="A33" s="73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</row>
    <row r="34" spans="1:234" s="42" customFormat="1" ht="18.75" customHeight="1">
      <c r="A34" s="73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</row>
    <row r="35" spans="1:234" s="42" customFormat="1" ht="18.75" customHeight="1">
      <c r="A35" s="73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</row>
    <row r="36" spans="1:234" s="42" customFormat="1" ht="18.75" customHeight="1">
      <c r="A36" s="73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</row>
    <row r="37" spans="1:234" s="42" customFormat="1" ht="18.75" customHeight="1">
      <c r="A37" s="73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</row>
    <row r="38" spans="1:234" ht="18.7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 t="s">
        <v>4</v>
      </c>
      <c r="EB38" s="77"/>
      <c r="EC38" s="77"/>
      <c r="ED38" s="77"/>
      <c r="EE38" s="77"/>
      <c r="EF38" s="77"/>
      <c r="EG38" s="77"/>
      <c r="EH38" s="77"/>
      <c r="EI38" s="77"/>
      <c r="EJ38" s="77"/>
    </row>
    <row r="39" spans="1:234" s="46" customFormat="1" ht="12.75" customHeight="1" thickBot="1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61"/>
      <c r="V39" s="58"/>
      <c r="W39" s="58"/>
      <c r="X39" s="61"/>
      <c r="Y39" s="58"/>
      <c r="Z39" s="58"/>
      <c r="AA39" s="61"/>
      <c r="AB39" s="58"/>
      <c r="AC39" s="61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77"/>
      <c r="DU39" s="77"/>
      <c r="DV39" s="77"/>
      <c r="DW39" s="77"/>
      <c r="DX39" s="77"/>
      <c r="DY39" s="77"/>
      <c r="DZ39" s="77"/>
      <c r="EA39" s="77" t="s">
        <v>11</v>
      </c>
      <c r="EB39" s="77"/>
      <c r="EC39" s="77"/>
      <c r="ED39" s="77"/>
      <c r="EE39" s="77"/>
      <c r="EF39" s="77"/>
      <c r="EG39" s="77"/>
      <c r="EH39" s="77"/>
      <c r="EI39" s="77"/>
      <c r="EJ39" s="77"/>
      <c r="EK39" s="43"/>
    </row>
    <row r="40" spans="1:234" ht="12.75" customHeight="1" thickTop="1">
      <c r="A40" s="64"/>
      <c r="B40" s="58"/>
      <c r="C40" s="59"/>
      <c r="D40" s="59"/>
      <c r="E40" s="59"/>
      <c r="F40" s="59"/>
      <c r="G40" s="78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80"/>
      <c r="AB40" s="79"/>
      <c r="AC40" s="79"/>
      <c r="AD40" s="80"/>
      <c r="AE40" s="79"/>
      <c r="AF40" s="79"/>
      <c r="AG40" s="80"/>
      <c r="AH40" s="79"/>
      <c r="AI40" s="80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2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HF40" s="44"/>
      <c r="HG40" s="44"/>
      <c r="HH40" s="44"/>
      <c r="HI40" s="44"/>
      <c r="HJ40" s="44"/>
      <c r="HK40" s="44"/>
      <c r="HL40" s="44"/>
      <c r="HM40" s="44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4"/>
      <c r="HY40" s="44"/>
      <c r="HZ40" s="44"/>
    </row>
    <row r="41" spans="1:234" ht="12.75" customHeight="1">
      <c r="A41" s="58"/>
      <c r="B41" s="58"/>
      <c r="C41" s="58"/>
      <c r="D41" s="58"/>
      <c r="E41" s="58"/>
      <c r="F41" s="58"/>
      <c r="G41" s="83"/>
      <c r="H41" s="84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87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8"/>
      <c r="BT41" s="88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9"/>
      <c r="DZ41" s="90"/>
      <c r="EA41" s="90"/>
      <c r="EB41" s="90"/>
      <c r="EC41" s="90"/>
      <c r="ED41" s="90"/>
      <c r="EE41" s="90"/>
      <c r="EF41" s="90"/>
      <c r="EG41" s="90"/>
      <c r="EH41" s="90"/>
      <c r="EI41" s="90"/>
      <c r="EJ41" s="90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</row>
    <row r="42" spans="1:234" s="46" customFormat="1" ht="12.75" customHeight="1">
      <c r="A42" s="58"/>
      <c r="B42" s="58"/>
      <c r="C42" s="58"/>
      <c r="D42" s="58"/>
      <c r="E42" s="58"/>
      <c r="F42" s="58"/>
      <c r="G42" s="91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227" t="s">
        <v>2</v>
      </c>
      <c r="DA42" s="228"/>
      <c r="DB42" s="228"/>
      <c r="DC42" s="228"/>
      <c r="DD42" s="228"/>
      <c r="DE42" s="228"/>
      <c r="DF42" s="228"/>
      <c r="DG42" s="228"/>
      <c r="DH42" s="228"/>
      <c r="DI42" s="228"/>
      <c r="DJ42" s="228"/>
      <c r="DK42" s="228"/>
      <c r="DL42" s="228"/>
      <c r="DM42" s="228"/>
      <c r="DN42" s="228"/>
      <c r="DO42" s="228"/>
      <c r="DP42" s="228"/>
      <c r="DQ42" s="228"/>
      <c r="DR42" s="228"/>
      <c r="DS42" s="228"/>
      <c r="DT42" s="229"/>
      <c r="DU42" s="84"/>
      <c r="DV42" s="84"/>
      <c r="DW42" s="84"/>
      <c r="DX42" s="84"/>
      <c r="DY42" s="89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43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  <c r="GN42" s="44"/>
      <c r="GO42" s="44"/>
      <c r="GP42" s="44"/>
      <c r="GQ42" s="44"/>
      <c r="GR42" s="44"/>
      <c r="GS42" s="44"/>
      <c r="GT42" s="44"/>
      <c r="GU42" s="44"/>
      <c r="GV42" s="44"/>
      <c r="GW42" s="44"/>
      <c r="GX42" s="44"/>
      <c r="GY42" s="44"/>
      <c r="GZ42" s="44"/>
      <c r="HA42" s="44"/>
      <c r="HB42" s="44"/>
      <c r="HC42" s="44"/>
      <c r="HD42" s="44"/>
      <c r="HE42" s="44"/>
    </row>
    <row r="43" spans="1:234" s="46" customFormat="1" ht="12.75" customHeight="1">
      <c r="A43" s="58"/>
      <c r="B43" s="58"/>
      <c r="C43" s="58"/>
      <c r="D43" s="58"/>
      <c r="E43" s="58"/>
      <c r="F43" s="58"/>
      <c r="G43" s="91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  <c r="CJ43" s="92"/>
      <c r="CK43" s="92"/>
      <c r="CL43" s="92"/>
      <c r="CM43" s="92"/>
      <c r="CN43" s="92"/>
      <c r="CO43" s="92"/>
      <c r="CP43" s="92"/>
      <c r="CQ43" s="92"/>
      <c r="CR43" s="92"/>
      <c r="CS43" s="92"/>
      <c r="CT43" s="92"/>
      <c r="CU43" s="92"/>
      <c r="CV43" s="92"/>
      <c r="CW43" s="92"/>
      <c r="CX43" s="92"/>
      <c r="CY43" s="92"/>
      <c r="CZ43" s="174">
        <v>2020</v>
      </c>
      <c r="DA43" s="175"/>
      <c r="DB43" s="175"/>
      <c r="DC43" s="175"/>
      <c r="DD43" s="175"/>
      <c r="DE43" s="175"/>
      <c r="DF43" s="175"/>
      <c r="DG43" s="178" t="s">
        <v>1</v>
      </c>
      <c r="DH43" s="178"/>
      <c r="DI43" s="180">
        <v>8</v>
      </c>
      <c r="DJ43" s="180"/>
      <c r="DK43" s="180"/>
      <c r="DL43" s="180"/>
      <c r="DM43" s="178" t="s">
        <v>0</v>
      </c>
      <c r="DN43" s="178"/>
      <c r="DO43" s="180">
        <v>15</v>
      </c>
      <c r="DP43" s="180"/>
      <c r="DQ43" s="180"/>
      <c r="DR43" s="180"/>
      <c r="DS43" s="182" t="s">
        <v>3</v>
      </c>
      <c r="DT43" s="183"/>
      <c r="DU43" s="84"/>
      <c r="DV43" s="84"/>
      <c r="DW43" s="84"/>
      <c r="DX43" s="84"/>
      <c r="DY43" s="89"/>
      <c r="DZ43" s="90"/>
      <c r="EA43" s="90"/>
      <c r="EB43" s="90"/>
      <c r="EC43" s="90"/>
      <c r="ED43" s="90"/>
      <c r="EE43" s="90"/>
      <c r="EF43" s="90"/>
      <c r="EG43" s="90"/>
      <c r="EH43" s="90"/>
      <c r="EI43" s="90"/>
      <c r="EJ43" s="90"/>
      <c r="EL43" s="43"/>
      <c r="EM43" s="43"/>
      <c r="EN43" s="43"/>
      <c r="EO43" s="43"/>
      <c r="EP43" s="43"/>
      <c r="EQ43" s="43"/>
      <c r="ER43" s="43"/>
      <c r="ES43" s="43"/>
      <c r="ET43" s="43"/>
      <c r="EU43" s="43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3"/>
      <c r="FG43" s="43"/>
      <c r="FH43" s="43"/>
      <c r="FI43" s="43"/>
      <c r="FJ43" s="43"/>
      <c r="FK43" s="43"/>
      <c r="FL43" s="43"/>
      <c r="FM43" s="43"/>
      <c r="FN43" s="43"/>
      <c r="FO43" s="43"/>
      <c r="FP43" s="43"/>
      <c r="FQ43" s="43"/>
      <c r="FR43" s="43"/>
      <c r="FS43" s="43"/>
      <c r="FT43" s="43"/>
      <c r="FU43" s="43"/>
      <c r="FV43" s="43"/>
      <c r="FW43" s="43"/>
      <c r="FX43" s="43"/>
      <c r="FY43" s="43"/>
      <c r="FZ43" s="43"/>
      <c r="GA43" s="43"/>
      <c r="GB43" s="43"/>
      <c r="GC43" s="43"/>
      <c r="GD43" s="43"/>
      <c r="GE43" s="43"/>
      <c r="GF43" s="43"/>
      <c r="GG43" s="43"/>
      <c r="GH43" s="43"/>
      <c r="GI43" s="43"/>
      <c r="GJ43" s="43"/>
      <c r="GK43" s="43"/>
      <c r="GL43" s="43"/>
      <c r="GM43" s="43"/>
      <c r="GN43" s="43"/>
      <c r="GO43" s="43"/>
      <c r="GP43" s="43"/>
      <c r="GQ43" s="43"/>
      <c r="GR43" s="43"/>
      <c r="GS43" s="43"/>
      <c r="GT43" s="43"/>
      <c r="GU43" s="43"/>
      <c r="GV43" s="43"/>
      <c r="GW43" s="43"/>
      <c r="GX43" s="43"/>
      <c r="GY43" s="43"/>
      <c r="GZ43" s="43"/>
      <c r="HA43" s="43"/>
      <c r="HB43" s="43"/>
      <c r="HC43" s="43"/>
      <c r="HD43" s="43"/>
      <c r="HE43" s="43"/>
    </row>
    <row r="44" spans="1:234" ht="12.75" customHeight="1">
      <c r="A44" s="58"/>
      <c r="B44" s="58"/>
      <c r="C44" s="58"/>
      <c r="D44" s="58"/>
      <c r="E44" s="58"/>
      <c r="F44" s="58"/>
      <c r="G44" s="91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176"/>
      <c r="DA44" s="177"/>
      <c r="DB44" s="177"/>
      <c r="DC44" s="177"/>
      <c r="DD44" s="177"/>
      <c r="DE44" s="177"/>
      <c r="DF44" s="177"/>
      <c r="DG44" s="179"/>
      <c r="DH44" s="179"/>
      <c r="DI44" s="181"/>
      <c r="DJ44" s="181"/>
      <c r="DK44" s="181"/>
      <c r="DL44" s="181"/>
      <c r="DM44" s="179"/>
      <c r="DN44" s="179"/>
      <c r="DO44" s="181"/>
      <c r="DP44" s="181"/>
      <c r="DQ44" s="181"/>
      <c r="DR44" s="181"/>
      <c r="DS44" s="184"/>
      <c r="DT44" s="185"/>
      <c r="DU44" s="84"/>
      <c r="DV44" s="84"/>
      <c r="DW44" s="84"/>
      <c r="DX44" s="84"/>
      <c r="DY44" s="89"/>
      <c r="DZ44" s="94"/>
      <c r="EA44" s="94"/>
      <c r="EB44" s="94"/>
      <c r="EC44" s="94"/>
      <c r="ED44" s="94"/>
      <c r="EE44" s="94"/>
      <c r="EF44" s="94"/>
      <c r="EG44" s="94"/>
      <c r="EH44" s="94"/>
      <c r="EI44" s="94"/>
      <c r="EJ44" s="94"/>
      <c r="EK44" s="44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6"/>
      <c r="GW44" s="46"/>
      <c r="GX44" s="46"/>
      <c r="GY44" s="46"/>
      <c r="GZ44" s="46"/>
      <c r="HA44" s="46"/>
      <c r="HB44" s="46"/>
      <c r="HC44" s="46"/>
      <c r="HD44" s="46"/>
      <c r="HE44" s="46"/>
    </row>
    <row r="45" spans="1:234" s="46" customFormat="1" ht="12.75" customHeight="1">
      <c r="A45" s="58"/>
      <c r="B45" s="58"/>
      <c r="C45" s="58"/>
      <c r="D45" s="58"/>
      <c r="E45" s="58"/>
      <c r="F45" s="58"/>
      <c r="G45" s="91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5"/>
      <c r="DD45" s="95"/>
      <c r="DE45" s="95"/>
      <c r="DF45" s="95"/>
      <c r="DG45" s="95"/>
      <c r="DH45" s="95"/>
      <c r="DI45" s="95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9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43"/>
    </row>
    <row r="46" spans="1:234" s="47" customFormat="1" ht="12.75" customHeight="1">
      <c r="A46" s="58"/>
      <c r="B46" s="58"/>
      <c r="C46" s="58"/>
      <c r="D46" s="58"/>
      <c r="E46" s="58"/>
      <c r="F46" s="58"/>
      <c r="G46" s="91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230" t="s">
        <v>41</v>
      </c>
      <c r="S46" s="230"/>
      <c r="T46" s="230"/>
      <c r="U46" s="230"/>
      <c r="V46" s="230"/>
      <c r="W46" s="230"/>
      <c r="X46" s="230"/>
      <c r="Y46" s="230"/>
      <c r="Z46" s="230"/>
      <c r="AA46" s="230"/>
      <c r="AB46" s="230"/>
      <c r="AC46" s="230"/>
      <c r="AD46" s="230"/>
      <c r="AE46" s="230"/>
      <c r="AF46" s="230"/>
      <c r="AG46" s="230"/>
      <c r="AH46" s="230"/>
      <c r="AI46" s="230"/>
      <c r="AJ46" s="230"/>
      <c r="AK46" s="230"/>
      <c r="AL46" s="230"/>
      <c r="AM46" s="230"/>
      <c r="AN46" s="230"/>
      <c r="AO46" s="230"/>
      <c r="AP46" s="230"/>
      <c r="AQ46" s="230"/>
      <c r="AR46" s="230"/>
      <c r="AS46" s="230"/>
      <c r="AT46" s="230"/>
      <c r="AU46" s="230"/>
      <c r="AV46" s="230"/>
      <c r="AW46" s="230"/>
      <c r="AX46" s="230"/>
      <c r="AY46" s="230"/>
      <c r="AZ46" s="230"/>
      <c r="BA46" s="230"/>
      <c r="BB46" s="230"/>
      <c r="BC46" s="230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186"/>
      <c r="BY46" s="187"/>
      <c r="BZ46" s="187"/>
      <c r="CA46" s="187"/>
      <c r="CB46" s="187"/>
      <c r="CC46" s="187"/>
      <c r="CD46" s="187"/>
      <c r="CE46" s="187"/>
      <c r="CF46" s="187"/>
      <c r="CG46" s="187"/>
      <c r="CH46" s="187"/>
      <c r="CI46" s="187"/>
      <c r="CJ46" s="187"/>
      <c r="CK46" s="187"/>
      <c r="CL46" s="187"/>
      <c r="CM46" s="187"/>
      <c r="CN46" s="187"/>
      <c r="CO46" s="187"/>
      <c r="CP46" s="187"/>
      <c r="CQ46" s="187"/>
      <c r="CR46" s="187"/>
      <c r="CS46" s="187"/>
      <c r="CT46" s="187"/>
      <c r="CU46" s="187"/>
      <c r="CV46" s="187"/>
      <c r="CW46" s="187"/>
      <c r="CX46" s="187"/>
      <c r="CY46" s="187"/>
      <c r="CZ46" s="187"/>
      <c r="DA46" s="187"/>
      <c r="DB46" s="187"/>
      <c r="DC46" s="187"/>
      <c r="DD46" s="187"/>
      <c r="DE46" s="187"/>
      <c r="DF46" s="187"/>
      <c r="DG46" s="187"/>
      <c r="DH46" s="187"/>
      <c r="DI46" s="187"/>
      <c r="DJ46" s="187"/>
      <c r="DK46" s="187"/>
      <c r="DL46" s="187"/>
      <c r="DM46" s="187"/>
      <c r="DN46" s="188"/>
      <c r="DO46" s="84"/>
      <c r="DP46" s="84"/>
      <c r="DQ46" s="84"/>
      <c r="DR46" s="84"/>
      <c r="DS46" s="84"/>
      <c r="DT46" s="84"/>
      <c r="DU46" s="84"/>
      <c r="DV46" s="84"/>
      <c r="DW46" s="84"/>
      <c r="DX46" s="84"/>
      <c r="DY46" s="89"/>
      <c r="DZ46" s="90"/>
      <c r="EA46" s="90"/>
      <c r="EB46" s="90"/>
      <c r="EC46" s="90"/>
      <c r="ED46" s="90"/>
      <c r="EE46" s="90"/>
      <c r="EF46" s="90"/>
      <c r="EG46" s="90"/>
      <c r="EH46" s="90"/>
      <c r="EI46" s="90"/>
      <c r="EJ46" s="90"/>
      <c r="EK46" s="46"/>
      <c r="EL46" s="43"/>
      <c r="EM46" s="43"/>
      <c r="EN46" s="43"/>
      <c r="EO46" s="43"/>
      <c r="EP46" s="43"/>
      <c r="EQ46" s="43"/>
      <c r="ER46" s="43"/>
      <c r="ES46" s="43"/>
      <c r="ET46" s="43"/>
      <c r="EU46" s="43"/>
      <c r="EV46" s="43"/>
      <c r="EW46" s="43"/>
      <c r="EX46" s="43"/>
      <c r="EY46" s="43"/>
      <c r="EZ46" s="43"/>
      <c r="FA46" s="43"/>
      <c r="FB46" s="43"/>
      <c r="FC46" s="43"/>
      <c r="FD46" s="43"/>
      <c r="FE46" s="43"/>
      <c r="FF46" s="43"/>
      <c r="FG46" s="43"/>
      <c r="FH46" s="43"/>
      <c r="FI46" s="43"/>
      <c r="FJ46" s="43"/>
      <c r="FK46" s="43"/>
      <c r="FL46" s="43"/>
      <c r="FM46" s="43"/>
      <c r="FN46" s="43"/>
      <c r="FO46" s="43"/>
      <c r="FP46" s="43"/>
      <c r="FQ46" s="43"/>
      <c r="FR46" s="43"/>
      <c r="FS46" s="43"/>
      <c r="FT46" s="43"/>
      <c r="FU46" s="43"/>
      <c r="FV46" s="43"/>
      <c r="FW46" s="43"/>
      <c r="FX46" s="43"/>
      <c r="FY46" s="43"/>
      <c r="FZ46" s="43"/>
      <c r="GA46" s="43"/>
      <c r="GB46" s="43"/>
      <c r="GC46" s="43"/>
      <c r="GD46" s="43"/>
      <c r="GE46" s="43"/>
      <c r="GF46" s="43"/>
      <c r="GG46" s="43"/>
      <c r="GH46" s="43"/>
      <c r="GI46" s="43"/>
      <c r="GJ46" s="43"/>
      <c r="GK46" s="43"/>
      <c r="GL46" s="43"/>
      <c r="GM46" s="43"/>
      <c r="GN46" s="43"/>
      <c r="GO46" s="43"/>
      <c r="GP46" s="43"/>
      <c r="GQ46" s="43"/>
      <c r="GR46" s="43"/>
      <c r="GS46" s="43"/>
      <c r="GT46" s="43"/>
      <c r="GU46" s="43"/>
      <c r="GV46" s="43"/>
      <c r="GW46" s="43"/>
      <c r="GX46" s="43"/>
      <c r="GY46" s="43"/>
      <c r="GZ46" s="43"/>
      <c r="HA46" s="43"/>
      <c r="HB46" s="43"/>
      <c r="HC46" s="43"/>
      <c r="HD46" s="43"/>
      <c r="HE46" s="43"/>
    </row>
    <row r="47" spans="1:234" s="47" customFormat="1" ht="12.75" customHeight="1">
      <c r="A47" s="58"/>
      <c r="B47" s="58"/>
      <c r="C47" s="58"/>
      <c r="D47" s="58"/>
      <c r="E47" s="58"/>
      <c r="F47" s="58"/>
      <c r="G47" s="91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0"/>
      <c r="AJ47" s="230"/>
      <c r="AK47" s="230"/>
      <c r="AL47" s="230"/>
      <c r="AM47" s="230"/>
      <c r="AN47" s="230"/>
      <c r="AO47" s="230"/>
      <c r="AP47" s="230"/>
      <c r="AQ47" s="230"/>
      <c r="AR47" s="230"/>
      <c r="AS47" s="230"/>
      <c r="AT47" s="230"/>
      <c r="AU47" s="230"/>
      <c r="AV47" s="230"/>
      <c r="AW47" s="230"/>
      <c r="AX47" s="230"/>
      <c r="AY47" s="230"/>
      <c r="AZ47" s="230"/>
      <c r="BA47" s="230"/>
      <c r="BB47" s="230"/>
      <c r="BC47" s="230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189"/>
      <c r="BY47" s="190"/>
      <c r="BZ47" s="190"/>
      <c r="CA47" s="190"/>
      <c r="CB47" s="190"/>
      <c r="CC47" s="190"/>
      <c r="CD47" s="190"/>
      <c r="CE47" s="190"/>
      <c r="CF47" s="190"/>
      <c r="CG47" s="190"/>
      <c r="CH47" s="190"/>
      <c r="CI47" s="190"/>
      <c r="CJ47" s="190"/>
      <c r="CK47" s="190"/>
      <c r="CL47" s="190"/>
      <c r="CM47" s="190"/>
      <c r="CN47" s="190"/>
      <c r="CO47" s="190"/>
      <c r="CP47" s="190"/>
      <c r="CQ47" s="190"/>
      <c r="CR47" s="190"/>
      <c r="CS47" s="190"/>
      <c r="CT47" s="190"/>
      <c r="CU47" s="190"/>
      <c r="CV47" s="190"/>
      <c r="CW47" s="190"/>
      <c r="CX47" s="190"/>
      <c r="CY47" s="190"/>
      <c r="CZ47" s="190"/>
      <c r="DA47" s="190"/>
      <c r="DB47" s="190"/>
      <c r="DC47" s="190"/>
      <c r="DD47" s="190"/>
      <c r="DE47" s="190"/>
      <c r="DF47" s="190"/>
      <c r="DG47" s="190"/>
      <c r="DH47" s="190"/>
      <c r="DI47" s="190"/>
      <c r="DJ47" s="190"/>
      <c r="DK47" s="190"/>
      <c r="DL47" s="190"/>
      <c r="DM47" s="190"/>
      <c r="DN47" s="191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9"/>
      <c r="DZ47" s="90"/>
      <c r="EA47" s="90"/>
      <c r="EB47" s="90"/>
      <c r="EC47" s="90"/>
      <c r="ED47" s="90"/>
      <c r="EE47" s="90"/>
      <c r="EF47" s="90"/>
      <c r="EG47" s="90"/>
      <c r="EH47" s="90"/>
      <c r="EI47" s="90"/>
      <c r="EJ47" s="90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</row>
    <row r="48" spans="1:234" s="46" customFormat="1" ht="12.75" customHeight="1">
      <c r="A48" s="58"/>
      <c r="B48" s="58"/>
      <c r="C48" s="58"/>
      <c r="D48" s="58"/>
      <c r="E48" s="58"/>
      <c r="F48" s="58"/>
      <c r="G48" s="91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231" t="s">
        <v>42</v>
      </c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/>
      <c r="AQ48" s="231"/>
      <c r="AR48" s="231"/>
      <c r="AS48" s="231"/>
      <c r="AT48" s="231"/>
      <c r="AU48" s="231"/>
      <c r="AV48" s="231"/>
      <c r="AW48" s="231"/>
      <c r="AX48" s="231"/>
      <c r="AY48" s="231"/>
      <c r="AZ48" s="231"/>
      <c r="BA48" s="231"/>
      <c r="BB48" s="231"/>
      <c r="BC48" s="231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192" t="s">
        <v>43</v>
      </c>
      <c r="BY48" s="193"/>
      <c r="BZ48" s="193"/>
      <c r="CA48" s="193"/>
      <c r="CB48" s="193"/>
      <c r="CC48" s="193"/>
      <c r="CD48" s="193"/>
      <c r="CE48" s="193"/>
      <c r="CF48" s="193"/>
      <c r="CG48" s="193"/>
      <c r="CH48" s="193"/>
      <c r="CI48" s="193"/>
      <c r="CJ48" s="193"/>
      <c r="CK48" s="193"/>
      <c r="CL48" s="193"/>
      <c r="CM48" s="193"/>
      <c r="CN48" s="193"/>
      <c r="CO48" s="193"/>
      <c r="CP48" s="193"/>
      <c r="CQ48" s="193"/>
      <c r="CR48" s="193"/>
      <c r="CS48" s="193"/>
      <c r="CT48" s="193"/>
      <c r="CU48" s="193"/>
      <c r="CV48" s="193"/>
      <c r="CW48" s="193"/>
      <c r="CX48" s="193"/>
      <c r="CY48" s="193"/>
      <c r="CZ48" s="193"/>
      <c r="DA48" s="193"/>
      <c r="DB48" s="193"/>
      <c r="DC48" s="193"/>
      <c r="DD48" s="193"/>
      <c r="DE48" s="193"/>
      <c r="DF48" s="193"/>
      <c r="DG48" s="193"/>
      <c r="DH48" s="193"/>
      <c r="DI48" s="193"/>
      <c r="DJ48" s="193"/>
      <c r="DK48" s="193"/>
      <c r="DL48" s="193"/>
      <c r="DM48" s="193"/>
      <c r="DN48" s="19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9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43"/>
      <c r="EL48" s="47"/>
      <c r="EM48" s="47"/>
      <c r="EN48" s="47"/>
      <c r="EO48" s="47"/>
      <c r="EP48" s="47"/>
      <c r="EQ48" s="47"/>
      <c r="ER48" s="47"/>
      <c r="ES48" s="47"/>
      <c r="ET48" s="47"/>
      <c r="EU48" s="47"/>
      <c r="EV48" s="47"/>
      <c r="EW48" s="47"/>
      <c r="EX48" s="47"/>
      <c r="EY48" s="47"/>
      <c r="EZ48" s="47"/>
      <c r="FA48" s="47"/>
      <c r="FB48" s="47"/>
      <c r="FC48" s="47"/>
      <c r="FD48" s="47"/>
      <c r="FE48" s="47"/>
      <c r="FF48" s="47"/>
      <c r="FG48" s="47"/>
      <c r="FH48" s="47"/>
      <c r="FI48" s="47"/>
      <c r="FJ48" s="47"/>
      <c r="FK48" s="47"/>
      <c r="FL48" s="47"/>
      <c r="FM48" s="47"/>
      <c r="FN48" s="47"/>
      <c r="FO48" s="47"/>
      <c r="FP48" s="47"/>
      <c r="FQ48" s="47"/>
      <c r="FR48" s="47"/>
      <c r="FS48" s="47"/>
      <c r="FT48" s="47"/>
      <c r="FU48" s="47"/>
      <c r="FV48" s="47"/>
      <c r="FW48" s="47"/>
      <c r="FX48" s="47"/>
      <c r="FY48" s="47"/>
      <c r="FZ48" s="47"/>
      <c r="GA48" s="47"/>
      <c r="GB48" s="47"/>
      <c r="GC48" s="47"/>
      <c r="GD48" s="47"/>
      <c r="GE48" s="47"/>
      <c r="GF48" s="47"/>
      <c r="GG48" s="47"/>
      <c r="GH48" s="47"/>
      <c r="GI48" s="47"/>
      <c r="GJ48" s="47"/>
      <c r="GK48" s="47"/>
      <c r="GL48" s="47"/>
      <c r="GM48" s="47"/>
      <c r="GN48" s="47"/>
      <c r="GO48" s="47"/>
      <c r="GP48" s="47"/>
      <c r="GQ48" s="47"/>
      <c r="GR48" s="47"/>
      <c r="GS48" s="47"/>
      <c r="GT48" s="47"/>
      <c r="GU48" s="47"/>
      <c r="GV48" s="47"/>
      <c r="GW48" s="47"/>
      <c r="GX48" s="47"/>
      <c r="GY48" s="47"/>
      <c r="GZ48" s="47"/>
      <c r="HA48" s="47"/>
      <c r="HB48" s="47"/>
      <c r="HC48" s="47"/>
      <c r="HD48" s="47"/>
      <c r="HE48" s="47"/>
    </row>
    <row r="49" spans="1:265" ht="12.75" customHeight="1">
      <c r="A49" s="58"/>
      <c r="B49" s="58"/>
      <c r="C49" s="58"/>
      <c r="D49" s="58"/>
      <c r="E49" s="58"/>
      <c r="F49" s="58"/>
      <c r="G49" s="91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1"/>
      <c r="AK49" s="231"/>
      <c r="AL49" s="231"/>
      <c r="AM49" s="231"/>
      <c r="AN49" s="231"/>
      <c r="AO49" s="231"/>
      <c r="AP49" s="231"/>
      <c r="AQ49" s="231"/>
      <c r="AR49" s="231"/>
      <c r="AS49" s="231"/>
      <c r="AT49" s="231"/>
      <c r="AU49" s="231"/>
      <c r="AV49" s="231"/>
      <c r="AW49" s="231"/>
      <c r="AX49" s="231"/>
      <c r="AY49" s="231"/>
      <c r="AZ49" s="231"/>
      <c r="BA49" s="231"/>
      <c r="BB49" s="231"/>
      <c r="BC49" s="231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  <c r="BX49" s="192"/>
      <c r="BY49" s="193"/>
      <c r="BZ49" s="193"/>
      <c r="CA49" s="193"/>
      <c r="CB49" s="193"/>
      <c r="CC49" s="193"/>
      <c r="CD49" s="193"/>
      <c r="CE49" s="193"/>
      <c r="CF49" s="193"/>
      <c r="CG49" s="193"/>
      <c r="CH49" s="193"/>
      <c r="CI49" s="193"/>
      <c r="CJ49" s="193"/>
      <c r="CK49" s="193"/>
      <c r="CL49" s="193"/>
      <c r="CM49" s="193"/>
      <c r="CN49" s="193"/>
      <c r="CO49" s="193"/>
      <c r="CP49" s="193"/>
      <c r="CQ49" s="193"/>
      <c r="CR49" s="193"/>
      <c r="CS49" s="193"/>
      <c r="CT49" s="193"/>
      <c r="CU49" s="193"/>
      <c r="CV49" s="193"/>
      <c r="CW49" s="193"/>
      <c r="CX49" s="193"/>
      <c r="CY49" s="193"/>
      <c r="CZ49" s="193"/>
      <c r="DA49" s="193"/>
      <c r="DB49" s="193"/>
      <c r="DC49" s="193"/>
      <c r="DD49" s="193"/>
      <c r="DE49" s="193"/>
      <c r="DF49" s="193"/>
      <c r="DG49" s="193"/>
      <c r="DH49" s="193"/>
      <c r="DI49" s="193"/>
      <c r="DJ49" s="193"/>
      <c r="DK49" s="193"/>
      <c r="DL49" s="193"/>
      <c r="DM49" s="193"/>
      <c r="DN49" s="194"/>
      <c r="DO49" s="96"/>
      <c r="DP49" s="96"/>
      <c r="DQ49" s="96"/>
      <c r="DR49" s="96"/>
      <c r="DS49" s="96"/>
      <c r="DT49" s="96"/>
      <c r="DU49" s="96"/>
      <c r="DV49" s="96"/>
      <c r="DW49" s="96"/>
      <c r="DX49" s="96"/>
      <c r="DY49" s="97"/>
      <c r="DZ49" s="90"/>
      <c r="EA49" s="90"/>
      <c r="EB49" s="90"/>
      <c r="EC49" s="90"/>
      <c r="ED49" s="90"/>
      <c r="EE49" s="90"/>
      <c r="EF49" s="90"/>
      <c r="EG49" s="90"/>
      <c r="EH49" s="90"/>
      <c r="EI49" s="90"/>
      <c r="EJ49" s="90"/>
      <c r="EK49" s="46"/>
      <c r="EL49" s="47"/>
      <c r="EM49" s="47"/>
      <c r="EN49" s="47"/>
      <c r="EO49" s="47"/>
      <c r="EP49" s="47"/>
      <c r="EQ49" s="47"/>
      <c r="ER49" s="47"/>
      <c r="ES49" s="47"/>
      <c r="ET49" s="47"/>
      <c r="EU49" s="47"/>
      <c r="EV49" s="47"/>
      <c r="EW49" s="47"/>
      <c r="EX49" s="47"/>
      <c r="EY49" s="47"/>
      <c r="EZ49" s="47"/>
      <c r="FA49" s="47"/>
      <c r="FB49" s="47"/>
      <c r="FC49" s="47"/>
      <c r="FD49" s="47"/>
      <c r="FE49" s="47"/>
      <c r="FF49" s="47"/>
      <c r="FG49" s="47"/>
      <c r="FH49" s="47"/>
      <c r="FI49" s="47"/>
      <c r="FJ49" s="47"/>
      <c r="FK49" s="47"/>
      <c r="FL49" s="47"/>
      <c r="FM49" s="47"/>
      <c r="FN49" s="47"/>
      <c r="FO49" s="47"/>
      <c r="FP49" s="47"/>
      <c r="FQ49" s="47"/>
      <c r="FR49" s="47"/>
      <c r="FS49" s="47"/>
      <c r="FT49" s="47"/>
      <c r="FU49" s="47"/>
      <c r="FV49" s="47"/>
      <c r="FW49" s="47"/>
      <c r="FX49" s="47"/>
      <c r="FY49" s="47"/>
      <c r="FZ49" s="47"/>
      <c r="GA49" s="47"/>
      <c r="GB49" s="47"/>
      <c r="GC49" s="47"/>
      <c r="GD49" s="47"/>
      <c r="GE49" s="47"/>
      <c r="GF49" s="47"/>
      <c r="GG49" s="47"/>
      <c r="GH49" s="47"/>
      <c r="GI49" s="47"/>
      <c r="GJ49" s="47"/>
      <c r="GK49" s="47"/>
      <c r="GL49" s="47"/>
      <c r="GM49" s="47"/>
      <c r="GN49" s="47"/>
      <c r="GO49" s="47"/>
      <c r="GP49" s="47"/>
      <c r="GQ49" s="47"/>
      <c r="GR49" s="47"/>
      <c r="GS49" s="47"/>
      <c r="GT49" s="47"/>
      <c r="GU49" s="47"/>
      <c r="GV49" s="47"/>
      <c r="GW49" s="47"/>
      <c r="GX49" s="47"/>
      <c r="GY49" s="47"/>
      <c r="GZ49" s="47"/>
      <c r="HA49" s="47"/>
      <c r="HB49" s="47"/>
      <c r="HC49" s="47"/>
      <c r="HD49" s="47"/>
      <c r="HE49" s="47"/>
    </row>
    <row r="50" spans="1:265" s="46" customFormat="1" ht="12.75" customHeight="1">
      <c r="A50" s="58"/>
      <c r="B50" s="58"/>
      <c r="C50" s="58"/>
      <c r="D50" s="58"/>
      <c r="E50" s="58"/>
      <c r="F50" s="58"/>
      <c r="G50" s="91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1"/>
      <c r="AK50" s="231"/>
      <c r="AL50" s="231"/>
      <c r="AM50" s="231"/>
      <c r="AN50" s="231"/>
      <c r="AO50" s="231"/>
      <c r="AP50" s="231"/>
      <c r="AQ50" s="231"/>
      <c r="AR50" s="231"/>
      <c r="AS50" s="231"/>
      <c r="AT50" s="231"/>
      <c r="AU50" s="231"/>
      <c r="AV50" s="231"/>
      <c r="AW50" s="231"/>
      <c r="AX50" s="231"/>
      <c r="AY50" s="231"/>
      <c r="AZ50" s="231"/>
      <c r="BA50" s="231"/>
      <c r="BB50" s="231"/>
      <c r="BC50" s="231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3"/>
      <c r="BS50" s="93"/>
      <c r="BT50" s="93"/>
      <c r="BU50" s="93"/>
      <c r="BV50" s="93"/>
      <c r="BW50" s="93"/>
      <c r="BX50" s="195"/>
      <c r="BY50" s="196"/>
      <c r="BZ50" s="196"/>
      <c r="CA50" s="196"/>
      <c r="CB50" s="196"/>
      <c r="CC50" s="196"/>
      <c r="CD50" s="196"/>
      <c r="CE50" s="196"/>
      <c r="CF50" s="196"/>
      <c r="CG50" s="196"/>
      <c r="CH50" s="196"/>
      <c r="CI50" s="196"/>
      <c r="CJ50" s="196"/>
      <c r="CK50" s="196"/>
      <c r="CL50" s="196"/>
      <c r="CM50" s="196"/>
      <c r="CN50" s="196"/>
      <c r="CO50" s="196"/>
      <c r="CP50" s="196"/>
      <c r="CQ50" s="196"/>
      <c r="CR50" s="196"/>
      <c r="CS50" s="196"/>
      <c r="CT50" s="196"/>
      <c r="CU50" s="196"/>
      <c r="CV50" s="196"/>
      <c r="CW50" s="196"/>
      <c r="CX50" s="196"/>
      <c r="CY50" s="196"/>
      <c r="CZ50" s="196"/>
      <c r="DA50" s="196"/>
      <c r="DB50" s="196"/>
      <c r="DC50" s="196"/>
      <c r="DD50" s="196"/>
      <c r="DE50" s="196"/>
      <c r="DF50" s="196"/>
      <c r="DG50" s="196"/>
      <c r="DH50" s="196"/>
      <c r="DI50" s="196"/>
      <c r="DJ50" s="196"/>
      <c r="DK50" s="196"/>
      <c r="DL50" s="196"/>
      <c r="DM50" s="196"/>
      <c r="DN50" s="197"/>
      <c r="DO50" s="93"/>
      <c r="DP50" s="93"/>
      <c r="DQ50" s="93"/>
      <c r="DR50" s="93"/>
      <c r="DS50" s="93"/>
      <c r="DT50" s="93"/>
      <c r="DU50" s="93"/>
      <c r="DV50" s="93"/>
      <c r="DW50" s="93"/>
      <c r="DX50" s="93"/>
      <c r="DY50" s="98"/>
      <c r="DZ50" s="99"/>
      <c r="EA50" s="99"/>
      <c r="EB50" s="99"/>
      <c r="EC50" s="99"/>
      <c r="ED50" s="99"/>
      <c r="EE50" s="99"/>
      <c r="EF50" s="99"/>
      <c r="EG50" s="99"/>
      <c r="EH50" s="99"/>
      <c r="EI50" s="99"/>
      <c r="EJ50" s="99"/>
      <c r="EK50" s="47"/>
    </row>
    <row r="51" spans="1:265" ht="12.75" customHeight="1">
      <c r="A51" s="58"/>
      <c r="B51" s="58"/>
      <c r="C51" s="58"/>
      <c r="D51" s="58"/>
      <c r="E51" s="58"/>
      <c r="F51" s="58"/>
      <c r="G51" s="91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3"/>
      <c r="BR51" s="93"/>
      <c r="BS51" s="93"/>
      <c r="BT51" s="93"/>
      <c r="BU51" s="93"/>
      <c r="BV51" s="93"/>
      <c r="BW51" s="93"/>
      <c r="BX51" s="93"/>
      <c r="BY51" s="93"/>
      <c r="BZ51" s="93"/>
      <c r="CA51" s="93"/>
      <c r="CB51" s="93"/>
      <c r="CC51" s="93"/>
      <c r="CD51" s="84"/>
      <c r="CE51" s="84"/>
      <c r="CF51" s="84"/>
      <c r="CG51" s="84"/>
      <c r="CH51" s="84"/>
      <c r="CI51" s="84"/>
      <c r="CJ51" s="84"/>
      <c r="CK51" s="84"/>
      <c r="CL51" s="93"/>
      <c r="CM51" s="93"/>
      <c r="CN51" s="93"/>
      <c r="CO51" s="93"/>
      <c r="CP51" s="93"/>
      <c r="CQ51" s="93"/>
      <c r="CR51" s="93"/>
      <c r="CS51" s="93"/>
      <c r="CT51" s="93"/>
      <c r="CU51" s="93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93"/>
      <c r="DI51" s="93"/>
      <c r="DJ51" s="93"/>
      <c r="DK51" s="93"/>
      <c r="DL51" s="93"/>
      <c r="DM51" s="93"/>
      <c r="DN51" s="93"/>
      <c r="DO51" s="93"/>
      <c r="DP51" s="93"/>
      <c r="DQ51" s="93"/>
      <c r="DR51" s="93"/>
      <c r="DS51" s="93"/>
      <c r="DT51" s="93"/>
      <c r="DU51" s="93"/>
      <c r="DV51" s="93"/>
      <c r="DW51" s="93"/>
      <c r="DX51" s="93"/>
      <c r="DY51" s="98"/>
      <c r="DZ51" s="99"/>
      <c r="EA51" s="99"/>
      <c r="EB51" s="99"/>
      <c r="EC51" s="99"/>
      <c r="ED51" s="99"/>
      <c r="EE51" s="99"/>
      <c r="EF51" s="99"/>
      <c r="EG51" s="99"/>
      <c r="EH51" s="99"/>
      <c r="EI51" s="99"/>
      <c r="EJ51" s="99"/>
      <c r="EK51" s="47"/>
    </row>
    <row r="52" spans="1:265" ht="12.75" customHeight="1">
      <c r="A52" s="58"/>
      <c r="B52" s="58"/>
      <c r="C52" s="58"/>
      <c r="D52" s="58"/>
      <c r="E52" s="58"/>
      <c r="F52" s="58"/>
      <c r="G52" s="91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190"/>
      <c r="BY52" s="190"/>
      <c r="BZ52" s="190"/>
      <c r="CA52" s="190"/>
      <c r="CB52" s="190"/>
      <c r="CC52" s="190"/>
      <c r="CD52" s="190"/>
      <c r="CE52" s="190"/>
      <c r="CF52" s="190"/>
      <c r="CG52" s="190"/>
      <c r="CH52" s="190"/>
      <c r="CI52" s="190"/>
      <c r="CJ52" s="190"/>
      <c r="CK52" s="190"/>
      <c r="CL52" s="190"/>
      <c r="CM52" s="190"/>
      <c r="CN52" s="190"/>
      <c r="CO52" s="190"/>
      <c r="CP52" s="190"/>
      <c r="CQ52" s="190"/>
      <c r="CR52" s="190"/>
      <c r="CS52" s="190"/>
      <c r="CT52" s="190"/>
      <c r="CU52" s="190"/>
      <c r="CV52" s="190"/>
      <c r="CW52" s="190"/>
      <c r="CX52" s="190"/>
      <c r="CY52" s="190"/>
      <c r="CZ52" s="190"/>
      <c r="DA52" s="190"/>
      <c r="DB52" s="190"/>
      <c r="DC52" s="190"/>
      <c r="DD52" s="190"/>
      <c r="DE52" s="190"/>
      <c r="DF52" s="190"/>
      <c r="DG52" s="190"/>
      <c r="DH52" s="190"/>
      <c r="DI52" s="190"/>
      <c r="DJ52" s="190"/>
      <c r="DK52" s="190"/>
      <c r="DL52" s="190"/>
      <c r="DM52" s="190"/>
      <c r="DN52" s="190"/>
      <c r="DO52" s="93"/>
      <c r="DP52" s="93"/>
      <c r="DQ52" s="93"/>
      <c r="DR52" s="93"/>
      <c r="DS52" s="93"/>
      <c r="DT52" s="93"/>
      <c r="DU52" s="93"/>
      <c r="DV52" s="93"/>
      <c r="DW52" s="93"/>
      <c r="DX52" s="93"/>
      <c r="DY52" s="98"/>
      <c r="DZ52" s="90"/>
      <c r="EA52" s="90"/>
      <c r="EB52" s="90"/>
      <c r="EC52" s="90"/>
      <c r="ED52" s="90"/>
      <c r="EE52" s="90"/>
      <c r="EF52" s="90"/>
      <c r="EG52" s="90"/>
      <c r="EH52" s="90"/>
      <c r="EI52" s="90"/>
      <c r="EJ52" s="90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</row>
    <row r="53" spans="1:265" s="45" customFormat="1" ht="12.75" customHeight="1">
      <c r="A53" s="60"/>
      <c r="B53" s="60"/>
      <c r="C53" s="60"/>
      <c r="D53" s="60"/>
      <c r="E53" s="60"/>
      <c r="F53" s="60"/>
      <c r="G53" s="91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190"/>
      <c r="BY53" s="190"/>
      <c r="BZ53" s="190"/>
      <c r="CA53" s="190"/>
      <c r="CB53" s="190"/>
      <c r="CC53" s="190"/>
      <c r="CD53" s="190"/>
      <c r="CE53" s="190"/>
      <c r="CF53" s="190"/>
      <c r="CG53" s="190"/>
      <c r="CH53" s="190"/>
      <c r="CI53" s="190"/>
      <c r="CJ53" s="190"/>
      <c r="CK53" s="190"/>
      <c r="CL53" s="190"/>
      <c r="CM53" s="190"/>
      <c r="CN53" s="190"/>
      <c r="CO53" s="190"/>
      <c r="CP53" s="190"/>
      <c r="CQ53" s="190"/>
      <c r="CR53" s="190"/>
      <c r="CS53" s="190"/>
      <c r="CT53" s="190"/>
      <c r="CU53" s="190"/>
      <c r="CV53" s="190"/>
      <c r="CW53" s="190"/>
      <c r="CX53" s="190"/>
      <c r="CY53" s="190"/>
      <c r="CZ53" s="190"/>
      <c r="DA53" s="190"/>
      <c r="DB53" s="190"/>
      <c r="DC53" s="190"/>
      <c r="DD53" s="190"/>
      <c r="DE53" s="190"/>
      <c r="DF53" s="190"/>
      <c r="DG53" s="190"/>
      <c r="DH53" s="190"/>
      <c r="DI53" s="190"/>
      <c r="DJ53" s="190"/>
      <c r="DK53" s="190"/>
      <c r="DL53" s="190"/>
      <c r="DM53" s="190"/>
      <c r="DN53" s="190"/>
      <c r="DO53" s="84"/>
      <c r="DP53" s="84"/>
      <c r="DQ53" s="84"/>
      <c r="DR53" s="84"/>
      <c r="DS53" s="84"/>
      <c r="DT53" s="84"/>
      <c r="DU53" s="84"/>
      <c r="DV53" s="84"/>
      <c r="DW53" s="84"/>
      <c r="DX53" s="84"/>
      <c r="DY53" s="89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43"/>
      <c r="EL53" s="43"/>
      <c r="EM53" s="43"/>
      <c r="EN53" s="43"/>
      <c r="EO53" s="43"/>
      <c r="EP53" s="43"/>
      <c r="EQ53" s="43"/>
      <c r="ER53" s="43"/>
      <c r="ES53" s="43"/>
      <c r="ET53" s="43"/>
      <c r="EU53" s="43"/>
      <c r="EV53" s="43"/>
      <c r="EW53" s="43"/>
      <c r="EX53" s="43"/>
      <c r="EY53" s="43"/>
      <c r="EZ53" s="43"/>
      <c r="FA53" s="43"/>
      <c r="FB53" s="43"/>
      <c r="FC53" s="43"/>
      <c r="FD53" s="43"/>
      <c r="FE53" s="43"/>
      <c r="FF53" s="43"/>
      <c r="FG53" s="43"/>
      <c r="FH53" s="43"/>
      <c r="FI53" s="43"/>
      <c r="FJ53" s="43"/>
      <c r="FK53" s="43"/>
      <c r="FL53" s="43"/>
      <c r="FM53" s="43"/>
      <c r="FN53" s="43"/>
      <c r="FO53" s="43"/>
      <c r="FP53" s="43"/>
      <c r="FQ53" s="43"/>
      <c r="FR53" s="43"/>
      <c r="FS53" s="43"/>
      <c r="FT53" s="43"/>
      <c r="FU53" s="43"/>
      <c r="FV53" s="43"/>
      <c r="FW53" s="43"/>
      <c r="FX53" s="43"/>
      <c r="FY53" s="43"/>
      <c r="FZ53" s="43"/>
      <c r="GA53" s="43"/>
      <c r="GB53" s="43"/>
      <c r="GC53" s="43"/>
      <c r="GD53" s="43"/>
      <c r="GE53" s="43"/>
      <c r="GF53" s="43"/>
      <c r="GG53" s="43"/>
      <c r="GH53" s="43"/>
      <c r="GI53" s="43"/>
      <c r="GJ53" s="43"/>
      <c r="GK53" s="43"/>
      <c r="GL53" s="43"/>
      <c r="GM53" s="43"/>
      <c r="GN53" s="43"/>
      <c r="GO53" s="43"/>
      <c r="GP53" s="43"/>
      <c r="GQ53" s="43"/>
      <c r="GR53" s="43"/>
      <c r="GS53" s="43"/>
      <c r="GT53" s="43"/>
      <c r="GU53" s="43"/>
      <c r="GV53" s="43"/>
      <c r="GW53" s="43"/>
      <c r="GX53" s="43"/>
      <c r="GY53" s="43"/>
      <c r="GZ53" s="43"/>
      <c r="HA53" s="43"/>
      <c r="HB53" s="43"/>
      <c r="HC53" s="43"/>
      <c r="HD53" s="43"/>
      <c r="HE53" s="43"/>
    </row>
    <row r="54" spans="1:265" s="47" customFormat="1" ht="12.75" customHeight="1">
      <c r="A54" s="58"/>
      <c r="B54" s="58"/>
      <c r="C54" s="58"/>
      <c r="D54" s="58"/>
      <c r="E54" s="58"/>
      <c r="F54" s="58"/>
      <c r="G54" s="100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2"/>
      <c r="T54" s="102"/>
      <c r="U54" s="102"/>
      <c r="V54" s="103"/>
      <c r="W54" s="103"/>
      <c r="X54" s="103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5"/>
      <c r="AQ54" s="106"/>
      <c r="AR54" s="106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06"/>
      <c r="BT54" s="106"/>
      <c r="BU54" s="106"/>
      <c r="BV54" s="106"/>
      <c r="BW54" s="106"/>
      <c r="BX54" s="226" t="s">
        <v>44</v>
      </c>
      <c r="BY54" s="226"/>
      <c r="BZ54" s="226"/>
      <c r="CA54" s="226"/>
      <c r="CB54" s="226"/>
      <c r="CC54" s="226"/>
      <c r="CD54" s="226"/>
      <c r="CE54" s="226"/>
      <c r="CF54" s="226"/>
      <c r="CG54" s="226"/>
      <c r="CH54" s="226"/>
      <c r="CI54" s="226"/>
      <c r="CJ54" s="226"/>
      <c r="CK54" s="226"/>
      <c r="CL54" s="226"/>
      <c r="CM54" s="226"/>
      <c r="CN54" s="226"/>
      <c r="CO54" s="226"/>
      <c r="CP54" s="226"/>
      <c r="CQ54" s="226"/>
      <c r="CR54" s="226"/>
      <c r="CS54" s="226"/>
      <c r="CT54" s="226"/>
      <c r="CU54" s="226"/>
      <c r="CV54" s="226"/>
      <c r="CW54" s="226"/>
      <c r="CX54" s="226"/>
      <c r="CY54" s="226"/>
      <c r="CZ54" s="226"/>
      <c r="DA54" s="226"/>
      <c r="DB54" s="226"/>
      <c r="DC54" s="226"/>
      <c r="DD54" s="226"/>
      <c r="DE54" s="226"/>
      <c r="DF54" s="226"/>
      <c r="DG54" s="226"/>
      <c r="DH54" s="226"/>
      <c r="DI54" s="226"/>
      <c r="DJ54" s="226"/>
      <c r="DK54" s="226"/>
      <c r="DL54" s="226"/>
      <c r="DM54" s="226"/>
      <c r="DN54" s="226"/>
      <c r="DO54" s="101"/>
      <c r="DP54" s="101"/>
      <c r="DQ54" s="101"/>
      <c r="DR54" s="101"/>
      <c r="DS54" s="101"/>
      <c r="DT54" s="101"/>
      <c r="DU54" s="101"/>
      <c r="DV54" s="101"/>
      <c r="DW54" s="101"/>
      <c r="DX54" s="101"/>
      <c r="DY54" s="107"/>
      <c r="DZ54" s="90"/>
      <c r="EA54" s="90"/>
      <c r="EB54" s="90"/>
      <c r="EC54" s="90"/>
      <c r="ED54" s="90"/>
      <c r="EE54" s="90"/>
      <c r="EF54" s="90"/>
      <c r="EG54" s="90"/>
      <c r="EH54" s="90"/>
      <c r="EI54" s="90"/>
      <c r="EJ54" s="90"/>
      <c r="EK54" s="46"/>
      <c r="EL54" s="43"/>
      <c r="EM54" s="43"/>
      <c r="EN54" s="43"/>
      <c r="EO54" s="43"/>
      <c r="EP54" s="43"/>
      <c r="EQ54" s="43"/>
      <c r="ER54" s="43"/>
      <c r="ES54" s="43"/>
      <c r="ET54" s="43"/>
      <c r="EU54" s="43"/>
      <c r="EV54" s="43"/>
      <c r="EW54" s="43"/>
      <c r="EX54" s="43"/>
      <c r="EY54" s="43"/>
      <c r="EZ54" s="43"/>
      <c r="FA54" s="43"/>
      <c r="FB54" s="43"/>
      <c r="FC54" s="43"/>
      <c r="FD54" s="43"/>
      <c r="FE54" s="43"/>
      <c r="FF54" s="43"/>
      <c r="FG54" s="43"/>
      <c r="FH54" s="43"/>
      <c r="FI54" s="43"/>
      <c r="FJ54" s="43"/>
      <c r="FK54" s="43"/>
      <c r="FL54" s="43"/>
      <c r="FM54" s="43"/>
      <c r="FN54" s="43"/>
      <c r="FO54" s="43"/>
      <c r="FP54" s="43"/>
      <c r="FQ54" s="43"/>
      <c r="FR54" s="43"/>
      <c r="FS54" s="43"/>
      <c r="FT54" s="43"/>
      <c r="FU54" s="43"/>
      <c r="FV54" s="43"/>
      <c r="FW54" s="43"/>
      <c r="FX54" s="43"/>
      <c r="FY54" s="43"/>
      <c r="FZ54" s="43"/>
      <c r="GA54" s="43"/>
      <c r="GB54" s="43"/>
      <c r="GC54" s="43"/>
      <c r="GD54" s="43"/>
      <c r="GE54" s="43"/>
      <c r="GF54" s="43"/>
      <c r="GG54" s="43"/>
      <c r="GH54" s="43"/>
      <c r="GI54" s="43"/>
      <c r="GJ54" s="43"/>
      <c r="GK54" s="43"/>
      <c r="GL54" s="43"/>
      <c r="GM54" s="43"/>
      <c r="GN54" s="43"/>
      <c r="GO54" s="43"/>
      <c r="GP54" s="43"/>
      <c r="GQ54" s="43"/>
      <c r="GR54" s="43"/>
      <c r="GS54" s="43"/>
      <c r="GT54" s="43"/>
      <c r="GU54" s="43"/>
      <c r="GV54" s="43"/>
      <c r="GW54" s="43"/>
      <c r="GX54" s="43"/>
      <c r="GY54" s="43"/>
      <c r="GZ54" s="43"/>
      <c r="HA54" s="43"/>
      <c r="HB54" s="43"/>
      <c r="HC54" s="43"/>
      <c r="HD54" s="43"/>
      <c r="HE54" s="43"/>
    </row>
    <row r="55" spans="1:265" s="46" customFormat="1" ht="12.75" customHeight="1">
      <c r="A55" s="60"/>
      <c r="B55" s="60"/>
      <c r="C55" s="60"/>
      <c r="D55" s="60"/>
      <c r="E55" s="60"/>
      <c r="F55" s="60"/>
      <c r="G55" s="91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108"/>
      <c r="T55" s="209" t="s">
        <v>26</v>
      </c>
      <c r="U55" s="210"/>
      <c r="V55" s="213" t="s">
        <v>40</v>
      </c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6" t="s">
        <v>45</v>
      </c>
      <c r="AJ55" s="216"/>
      <c r="AK55" s="216"/>
      <c r="AL55" s="216"/>
      <c r="AM55" s="216"/>
      <c r="AN55" s="217"/>
      <c r="AO55" s="109"/>
      <c r="AP55" s="110"/>
      <c r="AQ55" s="93"/>
      <c r="AR55" s="93"/>
      <c r="AS55" s="111"/>
      <c r="AT55" s="220"/>
      <c r="AU55" s="221"/>
      <c r="AV55" s="221"/>
      <c r="AW55" s="221"/>
      <c r="AX55" s="221"/>
      <c r="AY55" s="221"/>
      <c r="AZ55" s="221"/>
      <c r="BA55" s="221"/>
      <c r="BB55" s="221"/>
      <c r="BC55" s="221"/>
      <c r="BD55" s="221"/>
      <c r="BE55" s="221"/>
      <c r="BF55" s="221"/>
      <c r="BG55" s="221"/>
      <c r="BH55" s="221"/>
      <c r="BI55" s="221"/>
      <c r="BJ55" s="221"/>
      <c r="BK55" s="221"/>
      <c r="BL55" s="221"/>
      <c r="BM55" s="221"/>
      <c r="BN55" s="221"/>
      <c r="BO55" s="221"/>
      <c r="BP55" s="221"/>
      <c r="BQ55" s="222"/>
      <c r="BR55" s="111"/>
      <c r="BS55" s="93"/>
      <c r="BT55" s="93"/>
      <c r="BU55" s="93"/>
      <c r="BV55" s="93"/>
      <c r="BW55" s="93"/>
      <c r="BX55" s="226"/>
      <c r="BY55" s="226"/>
      <c r="BZ55" s="226"/>
      <c r="CA55" s="226"/>
      <c r="CB55" s="226"/>
      <c r="CC55" s="226"/>
      <c r="CD55" s="226"/>
      <c r="CE55" s="226"/>
      <c r="CF55" s="226"/>
      <c r="CG55" s="226"/>
      <c r="CH55" s="226"/>
      <c r="CI55" s="226"/>
      <c r="CJ55" s="226"/>
      <c r="CK55" s="226"/>
      <c r="CL55" s="226"/>
      <c r="CM55" s="226"/>
      <c r="CN55" s="226"/>
      <c r="CO55" s="226"/>
      <c r="CP55" s="226"/>
      <c r="CQ55" s="226"/>
      <c r="CR55" s="226"/>
      <c r="CS55" s="226"/>
      <c r="CT55" s="226"/>
      <c r="CU55" s="226"/>
      <c r="CV55" s="226"/>
      <c r="CW55" s="226"/>
      <c r="CX55" s="226"/>
      <c r="CY55" s="226"/>
      <c r="CZ55" s="226"/>
      <c r="DA55" s="226"/>
      <c r="DB55" s="226"/>
      <c r="DC55" s="226"/>
      <c r="DD55" s="226"/>
      <c r="DE55" s="226"/>
      <c r="DF55" s="226"/>
      <c r="DG55" s="226"/>
      <c r="DH55" s="226"/>
      <c r="DI55" s="226"/>
      <c r="DJ55" s="226"/>
      <c r="DK55" s="226"/>
      <c r="DL55" s="226"/>
      <c r="DM55" s="226"/>
      <c r="DN55" s="226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9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43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  <c r="FS55" s="45"/>
      <c r="FT55" s="45"/>
      <c r="FU55" s="45"/>
      <c r="FV55" s="45"/>
      <c r="FW55" s="45"/>
      <c r="FX55" s="45"/>
      <c r="FY55" s="45"/>
      <c r="FZ55" s="45"/>
      <c r="GA55" s="45"/>
      <c r="GB55" s="45"/>
      <c r="GC55" s="45"/>
      <c r="GD55" s="45"/>
      <c r="GE55" s="45"/>
      <c r="GF55" s="45"/>
      <c r="GG55" s="45"/>
      <c r="GH55" s="45"/>
      <c r="GI55" s="45"/>
      <c r="GJ55" s="45"/>
      <c r="GK55" s="45"/>
      <c r="GL55" s="45"/>
      <c r="GM55" s="45"/>
      <c r="GN55" s="45"/>
      <c r="GO55" s="45"/>
      <c r="GP55" s="45"/>
      <c r="GQ55" s="45"/>
      <c r="GR55" s="45"/>
      <c r="GS55" s="45"/>
      <c r="GT55" s="45"/>
      <c r="GU55" s="45"/>
      <c r="GV55" s="45"/>
      <c r="GW55" s="45"/>
      <c r="GX55" s="45"/>
      <c r="GY55" s="45"/>
      <c r="GZ55" s="45"/>
      <c r="HA55" s="45"/>
      <c r="HB55" s="45"/>
      <c r="HC55" s="45"/>
      <c r="HD55" s="45"/>
      <c r="HE55" s="45"/>
    </row>
    <row r="56" spans="1:265" ht="12.75" customHeight="1">
      <c r="A56" s="58"/>
      <c r="B56" s="58"/>
      <c r="C56" s="58"/>
      <c r="D56" s="58"/>
      <c r="E56" s="58"/>
      <c r="F56" s="58"/>
      <c r="G56" s="100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2"/>
      <c r="T56" s="211"/>
      <c r="U56" s="212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8"/>
      <c r="AJ56" s="218"/>
      <c r="AK56" s="218"/>
      <c r="AL56" s="218"/>
      <c r="AM56" s="218"/>
      <c r="AN56" s="219"/>
      <c r="AO56" s="109"/>
      <c r="AP56" s="105"/>
      <c r="AQ56" s="106"/>
      <c r="AR56" s="106"/>
      <c r="AS56" s="104"/>
      <c r="AT56" s="223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  <c r="BF56" s="224"/>
      <c r="BG56" s="224"/>
      <c r="BH56" s="224"/>
      <c r="BI56" s="224"/>
      <c r="BJ56" s="224"/>
      <c r="BK56" s="224"/>
      <c r="BL56" s="224"/>
      <c r="BM56" s="224"/>
      <c r="BN56" s="224"/>
      <c r="BO56" s="224"/>
      <c r="BP56" s="224"/>
      <c r="BQ56" s="225"/>
      <c r="BR56" s="104"/>
      <c r="BS56" s="106"/>
      <c r="BT56" s="106"/>
      <c r="BU56" s="106"/>
      <c r="BV56" s="106"/>
      <c r="BW56" s="106"/>
      <c r="BX56" s="226"/>
      <c r="BY56" s="226"/>
      <c r="BZ56" s="226"/>
      <c r="CA56" s="226"/>
      <c r="CB56" s="226"/>
      <c r="CC56" s="226"/>
      <c r="CD56" s="226"/>
      <c r="CE56" s="226"/>
      <c r="CF56" s="226"/>
      <c r="CG56" s="226"/>
      <c r="CH56" s="226"/>
      <c r="CI56" s="226"/>
      <c r="CJ56" s="226"/>
      <c r="CK56" s="226"/>
      <c r="CL56" s="226"/>
      <c r="CM56" s="226"/>
      <c r="CN56" s="226"/>
      <c r="CO56" s="226"/>
      <c r="CP56" s="226"/>
      <c r="CQ56" s="226"/>
      <c r="CR56" s="226"/>
      <c r="CS56" s="226"/>
      <c r="CT56" s="226"/>
      <c r="CU56" s="226"/>
      <c r="CV56" s="226"/>
      <c r="CW56" s="226"/>
      <c r="CX56" s="226"/>
      <c r="CY56" s="226"/>
      <c r="CZ56" s="226"/>
      <c r="DA56" s="226"/>
      <c r="DB56" s="226"/>
      <c r="DC56" s="226"/>
      <c r="DD56" s="226"/>
      <c r="DE56" s="226"/>
      <c r="DF56" s="226"/>
      <c r="DG56" s="226"/>
      <c r="DH56" s="226"/>
      <c r="DI56" s="226"/>
      <c r="DJ56" s="226"/>
      <c r="DK56" s="226"/>
      <c r="DL56" s="226"/>
      <c r="DM56" s="226"/>
      <c r="DN56" s="226"/>
      <c r="DO56" s="106"/>
      <c r="DP56" s="106"/>
      <c r="DQ56" s="106"/>
      <c r="DR56" s="106"/>
      <c r="DS56" s="106"/>
      <c r="DT56" s="106"/>
      <c r="DU56" s="106"/>
      <c r="DV56" s="106"/>
      <c r="DW56" s="106"/>
      <c r="DX56" s="106"/>
      <c r="DY56" s="112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L56" s="47"/>
      <c r="EM56" s="47"/>
      <c r="EN56" s="47"/>
      <c r="EO56" s="47"/>
      <c r="EP56" s="47"/>
      <c r="EQ56" s="47"/>
      <c r="ER56" s="47"/>
      <c r="ES56" s="47"/>
      <c r="ET56" s="47"/>
      <c r="EU56" s="47"/>
      <c r="EV56" s="47"/>
      <c r="EW56" s="47"/>
      <c r="EX56" s="47"/>
      <c r="EY56" s="47"/>
      <c r="EZ56" s="47"/>
      <c r="FA56" s="47"/>
      <c r="FB56" s="47"/>
      <c r="FC56" s="47"/>
      <c r="FD56" s="47"/>
      <c r="FE56" s="47"/>
      <c r="FF56" s="47"/>
      <c r="FG56" s="47"/>
      <c r="FH56" s="47"/>
      <c r="FI56" s="47"/>
      <c r="FJ56" s="47"/>
      <c r="FK56" s="47"/>
      <c r="FL56" s="47"/>
      <c r="FM56" s="47"/>
      <c r="FN56" s="47"/>
      <c r="FO56" s="47"/>
      <c r="FP56" s="47"/>
      <c r="FQ56" s="47"/>
      <c r="FR56" s="47"/>
      <c r="FS56" s="47"/>
      <c r="FT56" s="47"/>
      <c r="FU56" s="47"/>
      <c r="FV56" s="47"/>
      <c r="FW56" s="47"/>
      <c r="FX56" s="47"/>
      <c r="FY56" s="47"/>
      <c r="FZ56" s="47"/>
      <c r="GA56" s="47"/>
      <c r="GB56" s="47"/>
      <c r="GC56" s="47"/>
      <c r="GD56" s="47"/>
      <c r="GE56" s="47"/>
      <c r="GF56" s="47"/>
      <c r="GG56" s="47"/>
      <c r="GH56" s="47"/>
      <c r="GI56" s="47"/>
      <c r="GJ56" s="47"/>
      <c r="GK56" s="47"/>
      <c r="GL56" s="47"/>
      <c r="GM56" s="47"/>
      <c r="GN56" s="47"/>
      <c r="GO56" s="47"/>
      <c r="GP56" s="47"/>
      <c r="GQ56" s="47"/>
      <c r="GR56" s="47"/>
      <c r="GS56" s="47"/>
      <c r="GT56" s="47"/>
      <c r="GU56" s="47"/>
      <c r="GV56" s="47"/>
      <c r="GW56" s="47"/>
      <c r="GX56" s="47"/>
      <c r="GY56" s="47"/>
      <c r="GZ56" s="47"/>
      <c r="HA56" s="47"/>
      <c r="HB56" s="47"/>
      <c r="HC56" s="47"/>
      <c r="HD56" s="47"/>
      <c r="HE56" s="47"/>
      <c r="ID56" s="46"/>
      <c r="IE56" s="46"/>
      <c r="IF56" s="46"/>
      <c r="IG56" s="46"/>
      <c r="IH56" s="46"/>
      <c r="II56" s="46"/>
      <c r="IJ56" s="46"/>
      <c r="IK56" s="46"/>
      <c r="IL56" s="46"/>
      <c r="IM56" s="46"/>
      <c r="IN56" s="46"/>
      <c r="IO56" s="46"/>
      <c r="IP56" s="46"/>
      <c r="IQ56" s="46"/>
      <c r="IR56" s="46"/>
      <c r="IS56" s="46"/>
      <c r="IT56" s="46"/>
      <c r="IU56" s="46"/>
      <c r="IV56" s="46"/>
      <c r="IW56" s="46"/>
      <c r="IX56" s="46"/>
      <c r="IY56" s="46"/>
      <c r="IZ56" s="46"/>
      <c r="JA56" s="46"/>
      <c r="JB56" s="46"/>
      <c r="JC56" s="46"/>
      <c r="JD56" s="46"/>
      <c r="JE56" s="46"/>
    </row>
    <row r="57" spans="1:265" ht="12.75" customHeight="1">
      <c r="A57" s="58"/>
      <c r="B57" s="58"/>
      <c r="C57" s="58"/>
      <c r="D57" s="58"/>
      <c r="E57" s="58"/>
      <c r="F57" s="58"/>
      <c r="G57" s="91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113"/>
      <c r="W57" s="113"/>
      <c r="X57" s="113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5"/>
      <c r="AQ57" s="114"/>
      <c r="AR57" s="116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  <c r="BD57" s="114"/>
      <c r="BE57" s="114"/>
      <c r="BF57" s="114"/>
      <c r="BG57" s="114"/>
      <c r="BH57" s="114"/>
      <c r="BI57" s="114"/>
      <c r="BJ57" s="114"/>
      <c r="BK57" s="114"/>
      <c r="BL57" s="114"/>
      <c r="BM57" s="114"/>
      <c r="BN57" s="114"/>
      <c r="BO57" s="114"/>
      <c r="BP57" s="114"/>
      <c r="BQ57" s="114"/>
      <c r="BR57" s="114"/>
      <c r="BS57" s="114"/>
      <c r="BT57" s="114"/>
      <c r="BU57" s="114"/>
      <c r="BV57" s="114"/>
      <c r="BW57" s="114"/>
      <c r="BX57" s="114"/>
      <c r="BY57" s="114"/>
      <c r="BZ57" s="114"/>
      <c r="CA57" s="114"/>
      <c r="CB57" s="114"/>
      <c r="CC57" s="114"/>
      <c r="CD57" s="114"/>
      <c r="CE57" s="114"/>
      <c r="CF57" s="114"/>
      <c r="CG57" s="114"/>
      <c r="CH57" s="114"/>
      <c r="CI57" s="114"/>
      <c r="CJ57" s="114"/>
      <c r="CK57" s="114"/>
      <c r="CL57" s="114"/>
      <c r="CM57" s="114"/>
      <c r="CN57" s="114"/>
      <c r="CO57" s="114"/>
      <c r="CP57" s="114"/>
      <c r="CQ57" s="114"/>
      <c r="CR57" s="114"/>
      <c r="CS57" s="114"/>
      <c r="CT57" s="114"/>
      <c r="CU57" s="114"/>
      <c r="CV57" s="114"/>
      <c r="CW57" s="114"/>
      <c r="CX57" s="114"/>
      <c r="CY57" s="114"/>
      <c r="CZ57" s="114"/>
      <c r="DA57" s="114"/>
      <c r="DB57" s="114"/>
      <c r="DC57" s="114"/>
      <c r="DD57" s="114"/>
      <c r="DE57" s="114"/>
      <c r="DF57" s="114"/>
      <c r="DG57" s="114"/>
      <c r="DH57" s="114"/>
      <c r="DI57" s="114"/>
      <c r="DJ57" s="114"/>
      <c r="DK57" s="114"/>
      <c r="DL57" s="114"/>
      <c r="DM57" s="114"/>
      <c r="DN57" s="114"/>
      <c r="DO57" s="114"/>
      <c r="DP57" s="114"/>
      <c r="DQ57" s="114"/>
      <c r="DR57" s="114"/>
      <c r="DS57" s="114"/>
      <c r="DT57" s="114"/>
      <c r="DU57" s="114"/>
      <c r="DV57" s="114"/>
      <c r="DW57" s="114"/>
      <c r="DX57" s="114"/>
      <c r="DY57" s="117"/>
      <c r="DZ57" s="118"/>
      <c r="EA57" s="118"/>
      <c r="EB57" s="118"/>
      <c r="EC57" s="118"/>
      <c r="ED57" s="118"/>
      <c r="EE57" s="118"/>
      <c r="EF57" s="118"/>
      <c r="EG57" s="118"/>
      <c r="EH57" s="118"/>
      <c r="EI57" s="118"/>
      <c r="EJ57" s="118"/>
      <c r="EK57" s="45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  <c r="FS57" s="46"/>
      <c r="FT57" s="46"/>
      <c r="FU57" s="46"/>
      <c r="FV57" s="46"/>
      <c r="FW57" s="46"/>
      <c r="FX57" s="46"/>
      <c r="FY57" s="46"/>
      <c r="FZ57" s="46"/>
      <c r="GA57" s="46"/>
      <c r="GB57" s="46"/>
      <c r="GC57" s="46"/>
      <c r="GD57" s="46"/>
      <c r="GE57" s="46"/>
      <c r="GF57" s="46"/>
      <c r="GG57" s="46"/>
      <c r="GH57" s="46"/>
      <c r="GI57" s="46"/>
      <c r="GJ57" s="46"/>
      <c r="GK57" s="46"/>
      <c r="GL57" s="46"/>
      <c r="GM57" s="46"/>
      <c r="GN57" s="46"/>
      <c r="GO57" s="46"/>
      <c r="GP57" s="46"/>
      <c r="GQ57" s="46"/>
      <c r="GR57" s="46"/>
      <c r="GS57" s="46"/>
      <c r="GT57" s="46"/>
      <c r="GU57" s="46"/>
      <c r="GV57" s="46"/>
      <c r="GW57" s="46"/>
      <c r="GX57" s="46"/>
      <c r="GY57" s="46"/>
      <c r="GZ57" s="46"/>
      <c r="HA57" s="46"/>
      <c r="HB57" s="46"/>
      <c r="HC57" s="46"/>
      <c r="HD57" s="46"/>
      <c r="HE57" s="46"/>
    </row>
    <row r="58" spans="1:265" ht="12.75" customHeight="1">
      <c r="A58" s="60"/>
      <c r="B58" s="60"/>
      <c r="C58" s="60"/>
      <c r="D58" s="60"/>
      <c r="E58" s="60"/>
      <c r="F58" s="60"/>
      <c r="G58" s="91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9"/>
      <c r="DZ58" s="99"/>
      <c r="EA58" s="99"/>
      <c r="EB58" s="99"/>
      <c r="EC58" s="99"/>
      <c r="ED58" s="99"/>
      <c r="EE58" s="99"/>
      <c r="EF58" s="99"/>
      <c r="EG58" s="99"/>
      <c r="EH58" s="99"/>
      <c r="EI58" s="99"/>
      <c r="EJ58" s="99"/>
      <c r="EK58" s="47"/>
      <c r="HF58" s="46"/>
      <c r="HG58" s="46"/>
      <c r="HH58" s="46"/>
      <c r="HI58" s="46"/>
      <c r="HJ58" s="46"/>
      <c r="HK58" s="46"/>
      <c r="HL58" s="46"/>
      <c r="HM58" s="46"/>
      <c r="HN58" s="46"/>
      <c r="HO58" s="46"/>
      <c r="HP58" s="46"/>
      <c r="HQ58" s="46"/>
      <c r="HR58" s="46"/>
      <c r="HS58" s="46"/>
      <c r="HT58" s="46"/>
      <c r="HU58" s="46"/>
      <c r="HV58" s="46"/>
      <c r="HW58" s="46"/>
      <c r="HX58" s="46"/>
      <c r="HY58" s="46"/>
    </row>
    <row r="59" spans="1:265" ht="12.75" customHeight="1">
      <c r="A59" s="60"/>
      <c r="B59" s="60"/>
      <c r="C59" s="60"/>
      <c r="D59" s="60"/>
      <c r="E59" s="60"/>
      <c r="F59" s="60"/>
      <c r="G59" s="100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201">
        <v>1</v>
      </c>
      <c r="T59" s="202"/>
      <c r="U59" s="207" t="s">
        <v>5</v>
      </c>
      <c r="V59" s="208"/>
      <c r="W59" s="208"/>
      <c r="X59" s="208"/>
      <c r="Y59" s="208"/>
      <c r="Z59" s="208"/>
      <c r="AA59" s="208"/>
      <c r="AB59" s="208"/>
      <c r="AC59" s="208"/>
      <c r="AD59" s="208"/>
      <c r="AE59" s="208"/>
      <c r="AF59" s="208"/>
      <c r="AG59" s="208"/>
      <c r="AH59" s="208"/>
      <c r="AI59" s="208"/>
      <c r="AJ59" s="208"/>
      <c r="AK59" s="208"/>
      <c r="AL59" s="208"/>
      <c r="AM59" s="208"/>
      <c r="AN59" s="208"/>
      <c r="AO59" s="208"/>
      <c r="AP59" s="208"/>
      <c r="AQ59" s="208"/>
      <c r="AR59" s="151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  <c r="BS59" s="106"/>
      <c r="BT59" s="106"/>
      <c r="BU59" s="106"/>
      <c r="BV59" s="106"/>
      <c r="BW59" s="106"/>
      <c r="BX59" s="106"/>
      <c r="BY59" s="106"/>
      <c r="BZ59" s="106"/>
      <c r="CA59" s="106"/>
      <c r="CB59" s="106"/>
      <c r="CC59" s="106"/>
      <c r="CD59" s="106"/>
      <c r="CE59" s="106"/>
      <c r="CF59" s="106"/>
      <c r="CG59" s="101"/>
      <c r="CH59" s="101"/>
      <c r="CI59" s="101"/>
      <c r="CJ59" s="101"/>
      <c r="CK59" s="101"/>
      <c r="CL59" s="101"/>
      <c r="CM59" s="101"/>
      <c r="CN59" s="101"/>
      <c r="CO59" s="101"/>
      <c r="CP59" s="101"/>
      <c r="CQ59" s="101"/>
      <c r="CR59" s="101"/>
      <c r="CS59" s="101"/>
      <c r="CT59" s="101"/>
      <c r="CU59" s="101"/>
      <c r="CV59" s="101"/>
      <c r="CW59" s="101"/>
      <c r="CX59" s="101"/>
      <c r="CY59" s="101"/>
      <c r="CZ59" s="101"/>
      <c r="DA59" s="101"/>
      <c r="DB59" s="101"/>
      <c r="DC59" s="101"/>
      <c r="DD59" s="101"/>
      <c r="DE59" s="101"/>
      <c r="DF59" s="101"/>
      <c r="DG59" s="101"/>
      <c r="DH59" s="101"/>
      <c r="DI59" s="101"/>
      <c r="DJ59" s="101"/>
      <c r="DK59" s="101"/>
      <c r="DL59" s="101"/>
      <c r="DM59" s="101"/>
      <c r="DN59" s="101"/>
      <c r="DO59" s="101"/>
      <c r="DP59" s="101"/>
      <c r="DQ59" s="101"/>
      <c r="DR59" s="101"/>
      <c r="DS59" s="101"/>
      <c r="DT59" s="101"/>
      <c r="DU59" s="101"/>
      <c r="DV59" s="101"/>
      <c r="DW59" s="101"/>
      <c r="DX59" s="101"/>
      <c r="DY59" s="107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46"/>
    </row>
    <row r="60" spans="1:265" s="47" customFormat="1" ht="12.75" customHeight="1">
      <c r="A60" s="58"/>
      <c r="B60" s="58"/>
      <c r="C60" s="58"/>
      <c r="D60" s="58"/>
      <c r="E60" s="58"/>
      <c r="F60" s="58"/>
      <c r="G60" s="100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203"/>
      <c r="T60" s="204"/>
      <c r="U60" s="152" t="s">
        <v>46</v>
      </c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4"/>
      <c r="AS60" s="155" t="str">
        <f>IF(AI63=AW63+BK63,"","累計出来高が既承認額＋今回出来高になっていません！！")</f>
        <v/>
      </c>
      <c r="AT60" s="156"/>
      <c r="AU60" s="156"/>
      <c r="AV60" s="156"/>
      <c r="AW60" s="156"/>
      <c r="AX60" s="156"/>
      <c r="AY60" s="156"/>
      <c r="AZ60" s="156"/>
      <c r="BA60" s="156"/>
      <c r="BB60" s="156"/>
      <c r="BC60" s="156"/>
      <c r="BD60" s="156"/>
      <c r="BE60" s="156"/>
      <c r="BF60" s="156"/>
      <c r="BG60" s="156"/>
      <c r="BH60" s="156"/>
      <c r="BI60" s="156"/>
      <c r="BJ60" s="156"/>
      <c r="BK60" s="156"/>
      <c r="BL60" s="156"/>
      <c r="BM60" s="156"/>
      <c r="BN60" s="156"/>
      <c r="BO60" s="156"/>
      <c r="BP60" s="156"/>
      <c r="BQ60" s="156"/>
      <c r="BR60" s="156"/>
      <c r="BS60" s="156"/>
      <c r="BT60" s="156"/>
      <c r="BU60" s="156"/>
      <c r="BV60" s="156"/>
      <c r="BW60" s="15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1"/>
      <c r="CU60" s="101"/>
      <c r="CV60" s="101"/>
      <c r="CW60" s="101"/>
      <c r="CX60" s="101"/>
      <c r="CY60" s="101"/>
      <c r="CZ60" s="101"/>
      <c r="DA60" s="101"/>
      <c r="DB60" s="101"/>
      <c r="DC60" s="101"/>
      <c r="DD60" s="101"/>
      <c r="DE60" s="101"/>
      <c r="DF60" s="101"/>
      <c r="DG60" s="101"/>
      <c r="DH60" s="101"/>
      <c r="DI60" s="101"/>
      <c r="DJ60" s="101"/>
      <c r="DK60" s="101"/>
      <c r="DL60" s="101"/>
      <c r="DM60" s="101"/>
      <c r="DN60" s="101"/>
      <c r="DO60" s="101"/>
      <c r="DP60" s="101"/>
      <c r="DQ60" s="101"/>
      <c r="DR60" s="101"/>
      <c r="DS60" s="101"/>
      <c r="DT60" s="101"/>
      <c r="DU60" s="101"/>
      <c r="DV60" s="101"/>
      <c r="DW60" s="101"/>
      <c r="DX60" s="101"/>
      <c r="DY60" s="10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43"/>
      <c r="EL60" s="43"/>
      <c r="EM60" s="43"/>
      <c r="EN60" s="43"/>
      <c r="EO60" s="43"/>
      <c r="EP60" s="43"/>
      <c r="EQ60" s="43"/>
      <c r="ER60" s="43"/>
      <c r="ES60" s="43"/>
      <c r="ET60" s="43"/>
      <c r="EU60" s="43"/>
      <c r="EV60" s="43"/>
      <c r="EW60" s="43"/>
      <c r="EX60" s="43"/>
      <c r="EY60" s="43"/>
      <c r="EZ60" s="43"/>
      <c r="FA60" s="43"/>
      <c r="FB60" s="43"/>
      <c r="FC60" s="43"/>
      <c r="FD60" s="43"/>
      <c r="FE60" s="43"/>
      <c r="FF60" s="43"/>
      <c r="FG60" s="43"/>
      <c r="FH60" s="43"/>
      <c r="FI60" s="43"/>
      <c r="FJ60" s="43"/>
      <c r="FK60" s="43"/>
      <c r="FL60" s="43"/>
      <c r="FM60" s="43"/>
      <c r="FN60" s="43"/>
      <c r="FO60" s="43"/>
      <c r="FP60" s="43"/>
      <c r="FQ60" s="43"/>
      <c r="FR60" s="43"/>
      <c r="FS60" s="43"/>
      <c r="FT60" s="43"/>
      <c r="FU60" s="43"/>
      <c r="FV60" s="43"/>
      <c r="FW60" s="43"/>
      <c r="FX60" s="43"/>
      <c r="FY60" s="43"/>
      <c r="FZ60" s="43"/>
      <c r="GA60" s="43"/>
      <c r="GB60" s="43"/>
      <c r="GC60" s="43"/>
      <c r="GD60" s="43"/>
      <c r="GE60" s="43"/>
      <c r="GF60" s="43"/>
      <c r="GG60" s="43"/>
      <c r="GH60" s="43"/>
      <c r="GI60" s="43"/>
      <c r="GJ60" s="43"/>
      <c r="GK60" s="43"/>
      <c r="GL60" s="43"/>
      <c r="GM60" s="43"/>
      <c r="GN60" s="43"/>
      <c r="GO60" s="43"/>
      <c r="GP60" s="43"/>
      <c r="GQ60" s="46"/>
      <c r="GR60" s="46"/>
      <c r="GS60" s="46"/>
      <c r="GT60" s="46"/>
      <c r="GU60" s="46"/>
      <c r="GV60" s="46"/>
      <c r="GW60" s="46"/>
      <c r="GX60" s="46"/>
      <c r="GY60" s="46"/>
      <c r="GZ60" s="46"/>
      <c r="HA60" s="46"/>
      <c r="HB60" s="46"/>
      <c r="HC60" s="46"/>
      <c r="HD60" s="46"/>
      <c r="HE60" s="46"/>
    </row>
    <row r="61" spans="1:265" s="47" customFormat="1" ht="12.75" customHeight="1">
      <c r="A61" s="60"/>
      <c r="B61" s="60"/>
      <c r="C61" s="60"/>
      <c r="D61" s="60"/>
      <c r="E61" s="60"/>
      <c r="F61" s="60"/>
      <c r="G61" s="91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203"/>
      <c r="T61" s="204"/>
      <c r="U61" s="152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  <c r="AF61" s="153"/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4"/>
      <c r="AS61" s="157"/>
      <c r="AT61" s="158"/>
      <c r="AU61" s="158"/>
      <c r="AV61" s="158"/>
      <c r="AW61" s="158"/>
      <c r="AX61" s="158"/>
      <c r="AY61" s="158"/>
      <c r="AZ61" s="158"/>
      <c r="BA61" s="158"/>
      <c r="BB61" s="158"/>
      <c r="BC61" s="158"/>
      <c r="BD61" s="158"/>
      <c r="BE61" s="158"/>
      <c r="BF61" s="158"/>
      <c r="BG61" s="158"/>
      <c r="BH61" s="158"/>
      <c r="BI61" s="158"/>
      <c r="BJ61" s="158"/>
      <c r="BK61" s="158"/>
      <c r="BL61" s="158"/>
      <c r="BM61" s="158"/>
      <c r="BN61" s="158"/>
      <c r="BO61" s="158"/>
      <c r="BP61" s="158"/>
      <c r="BQ61" s="158"/>
      <c r="BR61" s="158"/>
      <c r="BS61" s="158"/>
      <c r="BT61" s="158"/>
      <c r="BU61" s="158"/>
      <c r="BV61" s="158"/>
      <c r="BW61" s="158"/>
      <c r="BX61" s="93"/>
      <c r="BY61" s="93"/>
      <c r="BZ61" s="93"/>
      <c r="CA61" s="93"/>
      <c r="CB61" s="93"/>
      <c r="CC61" s="93"/>
      <c r="CD61" s="93"/>
      <c r="CE61" s="93"/>
      <c r="CF61" s="93"/>
      <c r="CG61" s="84"/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84"/>
      <c r="CU61" s="84"/>
      <c r="CV61" s="84"/>
      <c r="CW61" s="84"/>
      <c r="CX61" s="84"/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84"/>
      <c r="DK61" s="84"/>
      <c r="DL61" s="84"/>
      <c r="DM61" s="84"/>
      <c r="DN61" s="84"/>
      <c r="DO61" s="84"/>
      <c r="DP61" s="84"/>
      <c r="DQ61" s="84"/>
      <c r="DR61" s="84"/>
      <c r="DS61" s="84"/>
      <c r="DT61" s="84"/>
      <c r="DU61" s="84"/>
      <c r="DV61" s="84"/>
      <c r="DW61" s="84"/>
      <c r="DX61" s="84"/>
      <c r="DY61" s="89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43"/>
      <c r="EL61" s="43"/>
      <c r="EM61" s="43"/>
      <c r="EN61" s="43"/>
      <c r="EO61" s="43"/>
      <c r="EP61" s="43"/>
      <c r="EQ61" s="43"/>
      <c r="ER61" s="43"/>
      <c r="ES61" s="43"/>
      <c r="ET61" s="43"/>
      <c r="EU61" s="43"/>
      <c r="EV61" s="43"/>
      <c r="EW61" s="43"/>
      <c r="EX61" s="43"/>
      <c r="EY61" s="43"/>
      <c r="EZ61" s="43"/>
      <c r="FA61" s="43"/>
      <c r="FB61" s="43"/>
      <c r="FC61" s="43"/>
      <c r="FD61" s="43"/>
      <c r="FE61" s="43"/>
      <c r="FF61" s="43"/>
      <c r="FG61" s="43"/>
      <c r="FH61" s="43"/>
      <c r="FI61" s="43"/>
      <c r="FJ61" s="43"/>
      <c r="FK61" s="43"/>
      <c r="FL61" s="48"/>
      <c r="FM61" s="48"/>
      <c r="FN61" s="48"/>
      <c r="FO61" s="48"/>
      <c r="FP61" s="48"/>
      <c r="FQ61" s="48"/>
      <c r="FR61" s="48"/>
      <c r="FS61" s="48"/>
      <c r="FT61" s="48"/>
      <c r="FU61" s="48"/>
      <c r="FV61" s="49"/>
      <c r="FW61" s="48"/>
      <c r="FX61" s="48"/>
      <c r="FY61" s="48"/>
      <c r="FZ61" s="48"/>
      <c r="GA61" s="48"/>
      <c r="GB61" s="50"/>
      <c r="GC61" s="48"/>
      <c r="GD61" s="48"/>
      <c r="GE61" s="48"/>
      <c r="GF61" s="48"/>
      <c r="GG61" s="48"/>
      <c r="GH61" s="48"/>
      <c r="GI61" s="48"/>
      <c r="GJ61" s="43"/>
      <c r="GK61" s="43"/>
      <c r="GL61" s="43"/>
      <c r="GM61" s="43"/>
      <c r="GN61" s="43"/>
      <c r="GO61" s="43"/>
      <c r="GP61" s="43"/>
      <c r="GQ61" s="43"/>
      <c r="GR61" s="43"/>
      <c r="GS61" s="43"/>
      <c r="GT61" s="43"/>
      <c r="GU61" s="43"/>
      <c r="GV61" s="43"/>
      <c r="GW61" s="43"/>
      <c r="GX61" s="43"/>
      <c r="GY61" s="43"/>
      <c r="GZ61" s="43"/>
      <c r="HA61" s="43"/>
      <c r="HB61" s="43"/>
      <c r="HC61" s="43"/>
      <c r="HD61" s="43"/>
      <c r="HE61" s="43"/>
    </row>
    <row r="62" spans="1:265" ht="12.75" customHeight="1">
      <c r="A62" s="62"/>
      <c r="B62" s="62"/>
      <c r="C62" s="62"/>
      <c r="D62" s="62"/>
      <c r="E62" s="62"/>
      <c r="F62" s="62"/>
      <c r="G62" s="100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203"/>
      <c r="T62" s="204"/>
      <c r="U62" s="147" t="s">
        <v>6</v>
      </c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 t="s">
        <v>29</v>
      </c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 t="s">
        <v>7</v>
      </c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 t="s">
        <v>10</v>
      </c>
      <c r="BL62" s="147"/>
      <c r="BM62" s="147"/>
      <c r="BN62" s="147"/>
      <c r="BO62" s="147"/>
      <c r="BP62" s="147"/>
      <c r="BQ62" s="147"/>
      <c r="BR62" s="147"/>
      <c r="BS62" s="147"/>
      <c r="BT62" s="147"/>
      <c r="BU62" s="147"/>
      <c r="BV62" s="147"/>
      <c r="BW62" s="147"/>
      <c r="BX62" s="147"/>
      <c r="BY62" s="147" t="s">
        <v>8</v>
      </c>
      <c r="BZ62" s="147"/>
      <c r="CA62" s="147"/>
      <c r="CB62" s="147"/>
      <c r="CC62" s="147"/>
      <c r="CD62" s="147"/>
      <c r="CE62" s="147"/>
      <c r="CF62" s="147"/>
      <c r="CG62" s="147"/>
      <c r="CH62" s="147"/>
      <c r="CI62" s="147"/>
      <c r="CJ62" s="147"/>
      <c r="CK62" s="147"/>
      <c r="CL62" s="147"/>
      <c r="CM62" s="147" t="s">
        <v>9</v>
      </c>
      <c r="CN62" s="147"/>
      <c r="CO62" s="147"/>
      <c r="CP62" s="147"/>
      <c r="CQ62" s="147"/>
      <c r="CR62" s="147"/>
      <c r="CS62" s="147"/>
      <c r="CT62" s="147"/>
      <c r="CU62" s="147"/>
      <c r="CV62" s="147"/>
      <c r="CW62" s="147"/>
      <c r="CX62" s="147"/>
      <c r="CY62" s="147"/>
      <c r="CZ62" s="147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12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L62" s="47"/>
      <c r="EM62" s="47"/>
      <c r="EN62" s="47"/>
      <c r="EO62" s="47"/>
      <c r="EP62" s="47"/>
      <c r="EQ62" s="47"/>
      <c r="ER62" s="47"/>
      <c r="ES62" s="47"/>
      <c r="ET62" s="47"/>
      <c r="EU62" s="47"/>
      <c r="EV62" s="47"/>
      <c r="EW62" s="47"/>
      <c r="EX62" s="47"/>
      <c r="EY62" s="47"/>
      <c r="EZ62" s="47"/>
      <c r="FA62" s="47"/>
      <c r="FB62" s="47"/>
      <c r="FC62" s="47"/>
      <c r="FD62" s="47"/>
      <c r="FE62" s="47"/>
      <c r="FF62" s="47"/>
      <c r="FG62" s="47"/>
      <c r="FH62" s="47"/>
      <c r="FI62" s="47"/>
      <c r="FJ62" s="47"/>
      <c r="FK62" s="47"/>
      <c r="FL62" s="47"/>
      <c r="FM62" s="47"/>
      <c r="FN62" s="47"/>
      <c r="FO62" s="47"/>
      <c r="FP62" s="47"/>
      <c r="FQ62" s="47"/>
      <c r="FR62" s="47"/>
      <c r="FS62" s="47"/>
      <c r="FT62" s="47"/>
      <c r="FU62" s="47"/>
      <c r="FV62" s="47"/>
      <c r="FW62" s="47"/>
      <c r="FX62" s="47"/>
      <c r="FY62" s="47"/>
      <c r="FZ62" s="47"/>
      <c r="GA62" s="47"/>
      <c r="GB62" s="47"/>
      <c r="GC62" s="47"/>
      <c r="GD62" s="47"/>
      <c r="GE62" s="47"/>
      <c r="GF62" s="47"/>
      <c r="GG62" s="47"/>
      <c r="GH62" s="47"/>
      <c r="GI62" s="47"/>
      <c r="GJ62" s="47"/>
      <c r="GK62" s="47"/>
      <c r="GL62" s="47"/>
      <c r="GM62" s="47"/>
      <c r="GN62" s="47"/>
      <c r="GO62" s="47"/>
      <c r="GP62" s="47"/>
      <c r="GQ62" s="47"/>
      <c r="GR62" s="47"/>
      <c r="GS62" s="47"/>
      <c r="GT62" s="47"/>
      <c r="GU62" s="47"/>
      <c r="GV62" s="47"/>
      <c r="GW62" s="47"/>
      <c r="GX62" s="47"/>
      <c r="GY62" s="47"/>
      <c r="GZ62" s="47"/>
      <c r="HA62" s="47"/>
      <c r="HB62" s="47"/>
      <c r="HC62" s="47"/>
      <c r="HD62" s="47"/>
      <c r="HE62" s="47"/>
    </row>
    <row r="63" spans="1:265" ht="12.75" customHeight="1">
      <c r="A63" s="62"/>
      <c r="B63" s="62"/>
      <c r="C63" s="62"/>
      <c r="D63" s="62"/>
      <c r="E63" s="62"/>
      <c r="F63" s="62"/>
      <c r="G63" s="119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203"/>
      <c r="T63" s="204"/>
      <c r="U63" s="148">
        <v>1000000</v>
      </c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>
        <v>1000000</v>
      </c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>
        <v>0</v>
      </c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>
        <v>1000000</v>
      </c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  <c r="BY63" s="149">
        <f>+IF(BK63="","",BK63*CI65)</f>
        <v>100000</v>
      </c>
      <c r="BZ63" s="149"/>
      <c r="CA63" s="149"/>
      <c r="CB63" s="149"/>
      <c r="CC63" s="149"/>
      <c r="CD63" s="149"/>
      <c r="CE63" s="149"/>
      <c r="CF63" s="149"/>
      <c r="CG63" s="149"/>
      <c r="CH63" s="149"/>
      <c r="CI63" s="149"/>
      <c r="CJ63" s="149"/>
      <c r="CK63" s="149"/>
      <c r="CL63" s="149"/>
      <c r="CM63" s="149">
        <f>+IF(BK63="","",BK63+BY63)</f>
        <v>1100000</v>
      </c>
      <c r="CN63" s="149"/>
      <c r="CO63" s="149"/>
      <c r="CP63" s="149"/>
      <c r="CQ63" s="149"/>
      <c r="CR63" s="149"/>
      <c r="CS63" s="149"/>
      <c r="CT63" s="149"/>
      <c r="CU63" s="149"/>
      <c r="CV63" s="149"/>
      <c r="CW63" s="149"/>
      <c r="CX63" s="149"/>
      <c r="CY63" s="149"/>
      <c r="CZ63" s="149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2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L63" s="47"/>
      <c r="EM63" s="47"/>
      <c r="EN63" s="47"/>
      <c r="EO63" s="47"/>
      <c r="EP63" s="47"/>
      <c r="EQ63" s="47"/>
      <c r="ER63" s="47"/>
      <c r="ES63" s="47"/>
      <c r="ET63" s="47"/>
      <c r="EU63" s="47"/>
      <c r="EV63" s="47"/>
      <c r="EW63" s="47"/>
      <c r="EX63" s="47"/>
      <c r="EY63" s="47"/>
      <c r="EZ63" s="47"/>
      <c r="FA63" s="47"/>
      <c r="FB63" s="47"/>
      <c r="FC63" s="47"/>
      <c r="FD63" s="47"/>
      <c r="FE63" s="47"/>
      <c r="FF63" s="47"/>
      <c r="FG63" s="47"/>
      <c r="FH63" s="47"/>
      <c r="FI63" s="47"/>
      <c r="FJ63" s="47"/>
      <c r="FK63" s="47"/>
      <c r="FL63" s="47"/>
      <c r="FM63" s="47"/>
      <c r="FN63" s="47"/>
      <c r="FO63" s="47"/>
      <c r="FP63" s="47"/>
      <c r="FQ63" s="47"/>
      <c r="FR63" s="47"/>
      <c r="FS63" s="47"/>
      <c r="FT63" s="47"/>
      <c r="FU63" s="47"/>
      <c r="FV63" s="47"/>
      <c r="FW63" s="47"/>
      <c r="FX63" s="47"/>
      <c r="FY63" s="47"/>
      <c r="FZ63" s="47"/>
      <c r="GA63" s="47"/>
      <c r="GB63" s="47"/>
      <c r="GC63" s="47"/>
      <c r="GD63" s="47"/>
      <c r="GE63" s="47"/>
      <c r="GF63" s="47"/>
      <c r="GG63" s="47"/>
      <c r="GH63" s="47"/>
      <c r="GI63" s="47"/>
      <c r="GJ63" s="47"/>
      <c r="GK63" s="47"/>
      <c r="GL63" s="47"/>
      <c r="GM63" s="47"/>
      <c r="GN63" s="47"/>
      <c r="GO63" s="47"/>
      <c r="GP63" s="47"/>
      <c r="GQ63" s="47"/>
      <c r="GR63" s="47"/>
      <c r="GS63" s="47"/>
      <c r="GT63" s="47"/>
      <c r="GU63" s="47"/>
      <c r="GV63" s="47"/>
      <c r="GW63" s="47"/>
      <c r="GX63" s="47"/>
      <c r="GY63" s="47"/>
      <c r="GZ63" s="47"/>
      <c r="HA63" s="47"/>
      <c r="HB63" s="47"/>
      <c r="HC63" s="47"/>
      <c r="HD63" s="47"/>
      <c r="HE63" s="47"/>
    </row>
    <row r="64" spans="1:265" ht="12.75" customHeight="1">
      <c r="A64" s="60"/>
      <c r="B64" s="60"/>
      <c r="C64" s="60"/>
      <c r="D64" s="60"/>
      <c r="E64" s="60"/>
      <c r="F64" s="60"/>
      <c r="G64" s="119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205"/>
      <c r="T64" s="206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9"/>
      <c r="BZ64" s="149"/>
      <c r="CA64" s="149"/>
      <c r="CB64" s="149"/>
      <c r="CC64" s="149"/>
      <c r="CD64" s="149"/>
      <c r="CE64" s="149"/>
      <c r="CF64" s="149"/>
      <c r="CG64" s="149"/>
      <c r="CH64" s="149"/>
      <c r="CI64" s="149"/>
      <c r="CJ64" s="149"/>
      <c r="CK64" s="149"/>
      <c r="CL64" s="149"/>
      <c r="CM64" s="149"/>
      <c r="CN64" s="149"/>
      <c r="CO64" s="149"/>
      <c r="CP64" s="149"/>
      <c r="CQ64" s="149"/>
      <c r="CR64" s="149"/>
      <c r="CS64" s="149"/>
      <c r="CT64" s="149"/>
      <c r="CU64" s="149"/>
      <c r="CV64" s="149"/>
      <c r="CW64" s="149"/>
      <c r="CX64" s="149"/>
      <c r="CY64" s="149"/>
      <c r="CZ64" s="149"/>
      <c r="DA64" s="120"/>
      <c r="DB64" s="120"/>
      <c r="DC64" s="120"/>
      <c r="DD64" s="120"/>
      <c r="DE64" s="120"/>
      <c r="DF64" s="120"/>
      <c r="DG64" s="120"/>
      <c r="DH64" s="120"/>
      <c r="DI64" s="120"/>
      <c r="DJ64" s="120"/>
      <c r="DK64" s="120"/>
      <c r="DL64" s="120"/>
      <c r="DM64" s="120"/>
      <c r="DN64" s="120"/>
      <c r="DO64" s="120"/>
      <c r="DP64" s="120"/>
      <c r="DQ64" s="120"/>
      <c r="DR64" s="120"/>
      <c r="DS64" s="120"/>
      <c r="DT64" s="120"/>
      <c r="DU64" s="120"/>
      <c r="DV64" s="120"/>
      <c r="DW64" s="120"/>
      <c r="DX64" s="120"/>
      <c r="DY64" s="123"/>
      <c r="DZ64" s="99"/>
      <c r="EA64" s="99"/>
      <c r="EB64" s="99"/>
      <c r="EC64" s="99"/>
      <c r="ED64" s="99"/>
      <c r="EE64" s="99"/>
      <c r="EF64" s="99"/>
      <c r="EG64" s="99"/>
      <c r="EH64" s="99"/>
      <c r="EI64" s="99"/>
      <c r="EJ64" s="99"/>
      <c r="EK64" s="47"/>
    </row>
    <row r="65" spans="1:213" ht="12.75" customHeight="1">
      <c r="A65" s="58"/>
      <c r="B65" s="58"/>
      <c r="C65" s="58"/>
      <c r="D65" s="58"/>
      <c r="E65" s="58"/>
      <c r="F65" s="58"/>
      <c r="G65" s="100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13"/>
      <c r="W65" s="113"/>
      <c r="X65" s="113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45" t="str">
        <f>IF(U63&lt;AI63,"累計出来高が発注金額を超えています！！","")</f>
        <v/>
      </c>
      <c r="AT65" s="145"/>
      <c r="AU65" s="145"/>
      <c r="AV65" s="145"/>
      <c r="AW65" s="145"/>
      <c r="AX65" s="145"/>
      <c r="AY65" s="145"/>
      <c r="AZ65" s="145"/>
      <c r="BA65" s="145"/>
      <c r="BB65" s="145"/>
      <c r="BC65" s="145"/>
      <c r="BD65" s="145"/>
      <c r="BE65" s="145"/>
      <c r="BF65" s="145"/>
      <c r="BG65" s="145"/>
      <c r="BH65" s="145"/>
      <c r="BI65" s="145"/>
      <c r="BJ65" s="145"/>
      <c r="BK65" s="145"/>
      <c r="BL65" s="145"/>
      <c r="BM65" s="145"/>
      <c r="BN65" s="145"/>
      <c r="BO65" s="145"/>
      <c r="BP65" s="145"/>
      <c r="BQ65" s="145"/>
      <c r="BR65" s="145"/>
      <c r="BS65" s="145"/>
      <c r="BT65" s="145"/>
      <c r="BU65" s="145"/>
      <c r="BV65" s="145"/>
      <c r="BW65" s="145"/>
      <c r="BX65" s="106"/>
      <c r="BY65" s="106"/>
      <c r="BZ65" s="106"/>
      <c r="CA65" s="106"/>
      <c r="CB65" s="106"/>
      <c r="CC65" s="167" t="s">
        <v>15</v>
      </c>
      <c r="CD65" s="167"/>
      <c r="CE65" s="167"/>
      <c r="CF65" s="167"/>
      <c r="CG65" s="167"/>
      <c r="CH65" s="167"/>
      <c r="CI65" s="141">
        <v>0.1</v>
      </c>
      <c r="CJ65" s="141"/>
      <c r="CK65" s="141"/>
      <c r="CL65" s="101"/>
      <c r="CM65" s="101"/>
      <c r="CN65" s="101"/>
      <c r="CO65" s="101"/>
      <c r="CP65" s="101"/>
      <c r="CQ65" s="101"/>
      <c r="CR65" s="101"/>
      <c r="CS65" s="101"/>
      <c r="CT65" s="101"/>
      <c r="CU65" s="101"/>
      <c r="CV65" s="101"/>
      <c r="CW65" s="101"/>
      <c r="CX65" s="101"/>
      <c r="CY65" s="101"/>
      <c r="CZ65" s="101"/>
      <c r="DA65" s="101"/>
      <c r="DB65" s="101"/>
      <c r="DC65" s="101"/>
      <c r="DD65" s="101"/>
      <c r="DE65" s="101"/>
      <c r="DF65" s="101"/>
      <c r="DG65" s="101"/>
      <c r="DH65" s="101"/>
      <c r="DI65" s="101"/>
      <c r="DJ65" s="101"/>
      <c r="DK65" s="101"/>
      <c r="DL65" s="101"/>
      <c r="DM65" s="101"/>
      <c r="DN65" s="101"/>
      <c r="DO65" s="101"/>
      <c r="DP65" s="101"/>
      <c r="DQ65" s="101"/>
      <c r="DR65" s="101"/>
      <c r="DS65" s="101"/>
      <c r="DT65" s="101"/>
      <c r="DU65" s="101"/>
      <c r="DV65" s="101"/>
      <c r="DW65" s="101"/>
      <c r="DX65" s="101"/>
      <c r="DY65" s="107"/>
      <c r="DZ65" s="99"/>
      <c r="EA65" s="99"/>
      <c r="EB65" s="99"/>
      <c r="EC65" s="99"/>
      <c r="ED65" s="99"/>
      <c r="EE65" s="99"/>
      <c r="EF65" s="99"/>
      <c r="EG65" s="99"/>
      <c r="EH65" s="99"/>
      <c r="EI65" s="99"/>
      <c r="EJ65" s="99"/>
      <c r="EK65" s="47"/>
    </row>
    <row r="66" spans="1:213" ht="12.75" customHeight="1">
      <c r="A66" s="60"/>
      <c r="B66" s="60"/>
      <c r="C66" s="60"/>
      <c r="D66" s="60"/>
      <c r="E66" s="60"/>
      <c r="F66" s="60"/>
      <c r="G66" s="91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147">
        <v>2</v>
      </c>
      <c r="T66" s="147"/>
      <c r="U66" s="151" t="s">
        <v>5</v>
      </c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6"/>
      <c r="BD66" s="146"/>
      <c r="BE66" s="146"/>
      <c r="BF66" s="146"/>
      <c r="BG66" s="146"/>
      <c r="BH66" s="146"/>
      <c r="BI66" s="146"/>
      <c r="BJ66" s="146"/>
      <c r="BK66" s="146"/>
      <c r="BL66" s="146"/>
      <c r="BM66" s="146"/>
      <c r="BN66" s="146"/>
      <c r="BO66" s="146"/>
      <c r="BP66" s="146"/>
      <c r="BQ66" s="146"/>
      <c r="BR66" s="146"/>
      <c r="BS66" s="146"/>
      <c r="BT66" s="146"/>
      <c r="BU66" s="146"/>
      <c r="BV66" s="146"/>
      <c r="BW66" s="146"/>
      <c r="BX66" s="106"/>
      <c r="BY66" s="106"/>
      <c r="BZ66" s="106"/>
      <c r="CA66" s="106"/>
      <c r="CB66" s="106"/>
      <c r="CC66" s="167"/>
      <c r="CD66" s="167"/>
      <c r="CE66" s="167"/>
      <c r="CF66" s="167"/>
      <c r="CG66" s="167"/>
      <c r="CH66" s="167"/>
      <c r="CI66" s="141"/>
      <c r="CJ66" s="141"/>
      <c r="CK66" s="141"/>
      <c r="CL66" s="101"/>
      <c r="CM66" s="101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9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</row>
    <row r="67" spans="1:213" s="47" customFormat="1" ht="12.75" customHeight="1">
      <c r="A67" s="58"/>
      <c r="B67" s="58"/>
      <c r="C67" s="58"/>
      <c r="D67" s="58"/>
      <c r="E67" s="58"/>
      <c r="F67" s="58"/>
      <c r="G67" s="100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47"/>
      <c r="T67" s="147"/>
      <c r="U67" s="152" t="s">
        <v>30</v>
      </c>
      <c r="V67" s="153"/>
      <c r="W67" s="153"/>
      <c r="X67" s="153"/>
      <c r="Y67" s="153"/>
      <c r="Z67" s="153"/>
      <c r="AA67" s="153"/>
      <c r="AB67" s="153"/>
      <c r="AC67" s="153"/>
      <c r="AD67" s="153"/>
      <c r="AE67" s="153"/>
      <c r="AF67" s="153"/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4"/>
      <c r="AS67" s="155" t="str">
        <f>IF(AI70=AW70+BK70,"","累計出来高が既承認額＋今回出来高になっていません！！")</f>
        <v/>
      </c>
      <c r="AT67" s="156"/>
      <c r="AU67" s="156"/>
      <c r="AV67" s="156"/>
      <c r="AW67" s="156"/>
      <c r="AX67" s="156"/>
      <c r="AY67" s="156"/>
      <c r="AZ67" s="156"/>
      <c r="BA67" s="156"/>
      <c r="BB67" s="156"/>
      <c r="BC67" s="156"/>
      <c r="BD67" s="156"/>
      <c r="BE67" s="156"/>
      <c r="BF67" s="156"/>
      <c r="BG67" s="156"/>
      <c r="BH67" s="156"/>
      <c r="BI67" s="156"/>
      <c r="BJ67" s="156"/>
      <c r="BK67" s="156"/>
      <c r="BL67" s="156"/>
      <c r="BM67" s="156"/>
      <c r="BN67" s="156"/>
      <c r="BO67" s="156"/>
      <c r="BP67" s="156"/>
      <c r="BQ67" s="156"/>
      <c r="BR67" s="156"/>
      <c r="BS67" s="156"/>
      <c r="BT67" s="156"/>
      <c r="BU67" s="156"/>
      <c r="BV67" s="156"/>
      <c r="BW67" s="156"/>
      <c r="BX67" s="156"/>
      <c r="BY67" s="106"/>
      <c r="BZ67" s="106"/>
      <c r="CA67" s="106"/>
      <c r="CB67" s="106"/>
      <c r="CC67" s="106"/>
      <c r="CD67" s="106"/>
      <c r="CE67" s="106"/>
      <c r="CF67" s="106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6"/>
      <c r="DB67" s="106"/>
      <c r="DC67" s="106"/>
      <c r="DD67" s="106"/>
      <c r="DE67" s="106"/>
      <c r="DF67" s="106"/>
      <c r="DG67" s="106"/>
      <c r="DH67" s="106"/>
      <c r="DI67" s="106"/>
      <c r="DJ67" s="106"/>
      <c r="DK67" s="106"/>
      <c r="DL67" s="106"/>
      <c r="DM67" s="106"/>
      <c r="DN67" s="106"/>
      <c r="DO67" s="106"/>
      <c r="DP67" s="106"/>
      <c r="DQ67" s="106"/>
      <c r="DR67" s="106"/>
      <c r="DS67" s="106"/>
      <c r="DT67" s="106"/>
      <c r="DU67" s="106"/>
      <c r="DV67" s="106"/>
      <c r="DW67" s="106"/>
      <c r="DX67" s="106"/>
      <c r="DY67" s="112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43"/>
      <c r="EL67" s="43"/>
      <c r="EM67" s="43"/>
      <c r="EN67" s="43"/>
      <c r="EO67" s="43"/>
      <c r="EP67" s="43"/>
      <c r="EQ67" s="43"/>
      <c r="ER67" s="43"/>
      <c r="ES67" s="43"/>
      <c r="ET67" s="43"/>
      <c r="EU67" s="43"/>
      <c r="EV67" s="43"/>
      <c r="EW67" s="43"/>
      <c r="EX67" s="43"/>
      <c r="EY67" s="43"/>
      <c r="EZ67" s="43"/>
      <c r="FA67" s="43"/>
      <c r="FB67" s="43"/>
      <c r="FC67" s="43"/>
      <c r="FD67" s="43"/>
      <c r="FE67" s="43"/>
      <c r="FF67" s="43"/>
      <c r="FG67" s="43"/>
      <c r="FH67" s="43"/>
      <c r="FI67" s="43"/>
      <c r="FJ67" s="43"/>
      <c r="FK67" s="43"/>
      <c r="FL67" s="43"/>
      <c r="FM67" s="43"/>
      <c r="FN67" s="43"/>
      <c r="FO67" s="43"/>
      <c r="FP67" s="43"/>
      <c r="FQ67" s="43"/>
      <c r="FR67" s="43"/>
      <c r="FS67" s="43"/>
      <c r="FT67" s="43"/>
      <c r="FU67" s="43"/>
      <c r="FV67" s="43"/>
      <c r="FW67" s="43"/>
      <c r="FX67" s="43"/>
      <c r="FY67" s="43"/>
      <c r="FZ67" s="43"/>
      <c r="GA67" s="43"/>
      <c r="GB67" s="43"/>
      <c r="GC67" s="43"/>
      <c r="GD67" s="43"/>
      <c r="GE67" s="43"/>
      <c r="GF67" s="43"/>
      <c r="GG67" s="43"/>
      <c r="GH67" s="43"/>
      <c r="GI67" s="43"/>
      <c r="GJ67" s="43"/>
      <c r="GK67" s="43"/>
      <c r="GL67" s="43"/>
      <c r="GM67" s="43"/>
      <c r="GN67" s="43"/>
      <c r="GO67" s="43"/>
      <c r="GP67" s="43"/>
      <c r="GQ67" s="43"/>
      <c r="GR67" s="43"/>
      <c r="GS67" s="43"/>
      <c r="GT67" s="43"/>
      <c r="GU67" s="43"/>
      <c r="GV67" s="43"/>
      <c r="GW67" s="43"/>
      <c r="GX67" s="43"/>
      <c r="GY67" s="43"/>
      <c r="GZ67" s="43"/>
      <c r="HA67" s="43"/>
      <c r="HB67" s="43"/>
      <c r="HC67" s="43"/>
      <c r="HD67" s="43"/>
      <c r="HE67" s="43"/>
    </row>
    <row r="68" spans="1:213" s="47" customFormat="1" ht="12.75" customHeight="1">
      <c r="A68" s="58"/>
      <c r="B68" s="58"/>
      <c r="C68" s="58"/>
      <c r="D68" s="58"/>
      <c r="E68" s="58"/>
      <c r="F68" s="58"/>
      <c r="G68" s="91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147"/>
      <c r="T68" s="147"/>
      <c r="U68" s="152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4"/>
      <c r="AS68" s="157"/>
      <c r="AT68" s="158"/>
      <c r="AU68" s="158"/>
      <c r="AV68" s="158"/>
      <c r="AW68" s="158"/>
      <c r="AX68" s="158"/>
      <c r="AY68" s="158"/>
      <c r="AZ68" s="158"/>
      <c r="BA68" s="158"/>
      <c r="BB68" s="158"/>
      <c r="BC68" s="158"/>
      <c r="BD68" s="158"/>
      <c r="BE68" s="158"/>
      <c r="BF68" s="158"/>
      <c r="BG68" s="158"/>
      <c r="BH68" s="158"/>
      <c r="BI68" s="158"/>
      <c r="BJ68" s="158"/>
      <c r="BK68" s="158"/>
      <c r="BL68" s="158"/>
      <c r="BM68" s="158"/>
      <c r="BN68" s="158"/>
      <c r="BO68" s="158"/>
      <c r="BP68" s="158"/>
      <c r="BQ68" s="158"/>
      <c r="BR68" s="158"/>
      <c r="BS68" s="158"/>
      <c r="BT68" s="158"/>
      <c r="BU68" s="158"/>
      <c r="BV68" s="158"/>
      <c r="BW68" s="158"/>
      <c r="BX68" s="158"/>
      <c r="BY68" s="93"/>
      <c r="BZ68" s="93"/>
      <c r="CA68" s="93"/>
      <c r="CB68" s="93"/>
      <c r="CC68" s="93"/>
      <c r="CD68" s="93"/>
      <c r="CE68" s="93"/>
      <c r="CF68" s="93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  <c r="DL68" s="93"/>
      <c r="DM68" s="93"/>
      <c r="DN68" s="93"/>
      <c r="DO68" s="93"/>
      <c r="DP68" s="93"/>
      <c r="DQ68" s="93"/>
      <c r="DR68" s="93"/>
      <c r="DS68" s="93"/>
      <c r="DT68" s="93"/>
      <c r="DU68" s="93"/>
      <c r="DV68" s="93"/>
      <c r="DW68" s="93"/>
      <c r="DX68" s="93"/>
      <c r="DY68" s="98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43"/>
      <c r="EL68" s="43"/>
      <c r="EM68" s="43"/>
      <c r="EN68" s="43"/>
      <c r="EO68" s="43"/>
      <c r="EP68" s="43"/>
      <c r="EQ68" s="43"/>
      <c r="ER68" s="43"/>
      <c r="ES68" s="43"/>
      <c r="ET68" s="43"/>
      <c r="EU68" s="43"/>
      <c r="EV68" s="43"/>
      <c r="EW68" s="43"/>
      <c r="EX68" s="43"/>
      <c r="EY68" s="43"/>
      <c r="EZ68" s="43"/>
      <c r="FA68" s="43"/>
      <c r="FB68" s="43"/>
      <c r="FC68" s="43"/>
      <c r="FD68" s="43"/>
      <c r="FE68" s="43"/>
      <c r="FF68" s="43"/>
      <c r="FG68" s="43"/>
      <c r="FH68" s="43"/>
      <c r="FI68" s="43"/>
      <c r="FJ68" s="43"/>
      <c r="FK68" s="43"/>
      <c r="FL68" s="43"/>
      <c r="FM68" s="43"/>
      <c r="FN68" s="43"/>
      <c r="FO68" s="43"/>
      <c r="FP68" s="43"/>
      <c r="FQ68" s="43"/>
      <c r="FR68" s="43"/>
      <c r="FS68" s="43"/>
      <c r="FT68" s="43"/>
      <c r="FU68" s="43"/>
      <c r="FV68" s="43"/>
      <c r="FW68" s="43"/>
      <c r="FX68" s="43"/>
      <c r="FY68" s="43"/>
      <c r="FZ68" s="43"/>
      <c r="GA68" s="43"/>
      <c r="GB68" s="43"/>
      <c r="GC68" s="43"/>
      <c r="GD68" s="43"/>
      <c r="GE68" s="43"/>
      <c r="GF68" s="43"/>
      <c r="GG68" s="43"/>
      <c r="GH68" s="43"/>
      <c r="GI68" s="43"/>
      <c r="GJ68" s="43"/>
      <c r="GK68" s="43"/>
      <c r="GL68" s="43"/>
      <c r="GM68" s="43"/>
      <c r="GN68" s="43"/>
      <c r="GO68" s="43"/>
      <c r="GP68" s="43"/>
      <c r="GQ68" s="43"/>
      <c r="GR68" s="43"/>
      <c r="GS68" s="43"/>
      <c r="GT68" s="43"/>
      <c r="GU68" s="43"/>
      <c r="GV68" s="43"/>
      <c r="GW68" s="43"/>
      <c r="GX68" s="43"/>
      <c r="GY68" s="43"/>
      <c r="GZ68" s="43"/>
      <c r="HA68" s="43"/>
      <c r="HB68" s="43"/>
      <c r="HC68" s="43"/>
      <c r="HD68" s="43"/>
      <c r="HE68" s="43"/>
    </row>
    <row r="69" spans="1:213" ht="12.75" customHeight="1">
      <c r="A69" s="63"/>
      <c r="B69" s="63"/>
      <c r="C69" s="63"/>
      <c r="D69" s="63"/>
      <c r="E69" s="63"/>
      <c r="F69" s="63"/>
      <c r="G69" s="91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147"/>
      <c r="T69" s="147"/>
      <c r="U69" s="147" t="s">
        <v>6</v>
      </c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59" t="s">
        <v>29</v>
      </c>
      <c r="AJ69" s="159"/>
      <c r="AK69" s="159"/>
      <c r="AL69" s="159"/>
      <c r="AM69" s="159"/>
      <c r="AN69" s="159"/>
      <c r="AO69" s="159"/>
      <c r="AP69" s="159"/>
      <c r="AQ69" s="159"/>
      <c r="AR69" s="159"/>
      <c r="AS69" s="159"/>
      <c r="AT69" s="159"/>
      <c r="AU69" s="159"/>
      <c r="AV69" s="159"/>
      <c r="AW69" s="147" t="s">
        <v>7</v>
      </c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  <c r="BI69" s="147"/>
      <c r="BJ69" s="147"/>
      <c r="BK69" s="147" t="s">
        <v>10</v>
      </c>
      <c r="BL69" s="147"/>
      <c r="BM69" s="147"/>
      <c r="BN69" s="147"/>
      <c r="BO69" s="147"/>
      <c r="BP69" s="147"/>
      <c r="BQ69" s="147"/>
      <c r="BR69" s="147"/>
      <c r="BS69" s="147"/>
      <c r="BT69" s="147"/>
      <c r="BU69" s="147"/>
      <c r="BV69" s="147"/>
      <c r="BW69" s="147"/>
      <c r="BX69" s="147"/>
      <c r="BY69" s="147" t="s">
        <v>8</v>
      </c>
      <c r="BZ69" s="147"/>
      <c r="CA69" s="147"/>
      <c r="CB69" s="147"/>
      <c r="CC69" s="147"/>
      <c r="CD69" s="147"/>
      <c r="CE69" s="147"/>
      <c r="CF69" s="147"/>
      <c r="CG69" s="147"/>
      <c r="CH69" s="147"/>
      <c r="CI69" s="147"/>
      <c r="CJ69" s="147"/>
      <c r="CK69" s="147"/>
      <c r="CL69" s="147"/>
      <c r="CM69" s="147" t="s">
        <v>9</v>
      </c>
      <c r="CN69" s="147"/>
      <c r="CO69" s="147"/>
      <c r="CP69" s="147"/>
      <c r="CQ69" s="147"/>
      <c r="CR69" s="147"/>
      <c r="CS69" s="147"/>
      <c r="CT69" s="147"/>
      <c r="CU69" s="147"/>
      <c r="CV69" s="147"/>
      <c r="CW69" s="147"/>
      <c r="CX69" s="147"/>
      <c r="CY69" s="147"/>
      <c r="CZ69" s="147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9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L69" s="47"/>
      <c r="EM69" s="47"/>
      <c r="EN69" s="47"/>
      <c r="EO69" s="47"/>
      <c r="EP69" s="47"/>
      <c r="EQ69" s="47"/>
      <c r="ER69" s="47"/>
      <c r="ES69" s="47"/>
      <c r="ET69" s="47"/>
      <c r="EU69" s="47"/>
      <c r="EV69" s="47"/>
      <c r="EW69" s="47"/>
      <c r="EX69" s="47"/>
      <c r="EY69" s="47"/>
      <c r="EZ69" s="47"/>
      <c r="FA69" s="47"/>
      <c r="FB69" s="47"/>
      <c r="FC69" s="47"/>
      <c r="FD69" s="47"/>
      <c r="FE69" s="47"/>
      <c r="FF69" s="47"/>
      <c r="FG69" s="47"/>
      <c r="FH69" s="47"/>
      <c r="FI69" s="47"/>
      <c r="FJ69" s="47"/>
      <c r="FK69" s="47"/>
      <c r="FL69" s="47"/>
      <c r="FM69" s="47"/>
      <c r="FN69" s="47"/>
      <c r="FO69" s="47"/>
      <c r="FP69" s="47"/>
      <c r="FQ69" s="47"/>
      <c r="FR69" s="47"/>
      <c r="FS69" s="47"/>
      <c r="FT69" s="47"/>
      <c r="FU69" s="47"/>
      <c r="FV69" s="47"/>
      <c r="FW69" s="47"/>
      <c r="FX69" s="47"/>
      <c r="FY69" s="47"/>
      <c r="FZ69" s="47"/>
      <c r="GA69" s="47"/>
      <c r="GB69" s="47"/>
      <c r="GC69" s="47"/>
      <c r="GD69" s="47"/>
      <c r="GE69" s="47"/>
      <c r="GF69" s="47"/>
      <c r="GG69" s="47"/>
      <c r="GH69" s="47"/>
      <c r="GI69" s="47"/>
      <c r="GJ69" s="47"/>
      <c r="GK69" s="47"/>
      <c r="GL69" s="47"/>
      <c r="GM69" s="47"/>
      <c r="GN69" s="47"/>
      <c r="GO69" s="47"/>
      <c r="GP69" s="47"/>
      <c r="GQ69" s="47"/>
      <c r="GR69" s="47"/>
      <c r="GS69" s="47"/>
      <c r="GT69" s="47"/>
      <c r="GU69" s="47"/>
      <c r="GV69" s="47"/>
      <c r="GW69" s="47"/>
      <c r="GX69" s="47"/>
      <c r="GY69" s="47"/>
      <c r="GZ69" s="47"/>
      <c r="HA69" s="47"/>
      <c r="HB69" s="47"/>
      <c r="HC69" s="47"/>
      <c r="HD69" s="47"/>
      <c r="HE69" s="47"/>
    </row>
    <row r="70" spans="1:213" ht="12.75" customHeight="1">
      <c r="A70" s="62"/>
      <c r="B70" s="62"/>
      <c r="C70" s="62"/>
      <c r="D70" s="62"/>
      <c r="E70" s="62"/>
      <c r="F70" s="62"/>
      <c r="G70" s="124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47"/>
      <c r="T70" s="147"/>
      <c r="U70" s="148">
        <v>5000000</v>
      </c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>
        <v>4000000</v>
      </c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>
        <v>1000000</v>
      </c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>
        <v>3000000</v>
      </c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  <c r="BX70" s="148"/>
      <c r="BY70" s="149">
        <f>+IF(BK70="","",BK70*CI72)</f>
        <v>300000</v>
      </c>
      <c r="BZ70" s="149"/>
      <c r="CA70" s="149"/>
      <c r="CB70" s="149"/>
      <c r="CC70" s="149"/>
      <c r="CD70" s="149"/>
      <c r="CE70" s="149"/>
      <c r="CF70" s="149"/>
      <c r="CG70" s="149"/>
      <c r="CH70" s="149"/>
      <c r="CI70" s="149"/>
      <c r="CJ70" s="149"/>
      <c r="CK70" s="149"/>
      <c r="CL70" s="149"/>
      <c r="CM70" s="149">
        <f>+IF(BK70="","",BK70+BY70)</f>
        <v>3300000</v>
      </c>
      <c r="CN70" s="149"/>
      <c r="CO70" s="149"/>
      <c r="CP70" s="149"/>
      <c r="CQ70" s="149"/>
      <c r="CR70" s="149"/>
      <c r="CS70" s="149"/>
      <c r="CT70" s="149"/>
      <c r="CU70" s="149"/>
      <c r="CV70" s="149"/>
      <c r="CW70" s="149"/>
      <c r="CX70" s="149"/>
      <c r="CY70" s="149"/>
      <c r="CZ70" s="149"/>
      <c r="DA70" s="125"/>
      <c r="DB70" s="125"/>
      <c r="DC70" s="125"/>
      <c r="DD70" s="125"/>
      <c r="DE70" s="125"/>
      <c r="DF70" s="125"/>
      <c r="DG70" s="125"/>
      <c r="DH70" s="125"/>
      <c r="DI70" s="125"/>
      <c r="DJ70" s="125"/>
      <c r="DK70" s="125"/>
      <c r="DL70" s="125"/>
      <c r="DM70" s="125"/>
      <c r="DN70" s="125"/>
      <c r="DO70" s="125"/>
      <c r="DP70" s="125"/>
      <c r="DQ70" s="125"/>
      <c r="DR70" s="125"/>
      <c r="DS70" s="125"/>
      <c r="DT70" s="125"/>
      <c r="DU70" s="125"/>
      <c r="DV70" s="125"/>
      <c r="DW70" s="125"/>
      <c r="DX70" s="125"/>
      <c r="DY70" s="126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L70" s="47"/>
      <c r="EM70" s="47"/>
      <c r="EN70" s="47"/>
      <c r="EO70" s="47"/>
      <c r="EP70" s="47"/>
      <c r="EQ70" s="47"/>
      <c r="ER70" s="47"/>
      <c r="ES70" s="47"/>
      <c r="ET70" s="47"/>
      <c r="EU70" s="47"/>
      <c r="EV70" s="47"/>
      <c r="EW70" s="47"/>
      <c r="EX70" s="47"/>
      <c r="EY70" s="47"/>
      <c r="EZ70" s="47"/>
      <c r="FA70" s="47"/>
      <c r="FB70" s="47"/>
      <c r="FC70" s="47"/>
      <c r="FD70" s="47"/>
      <c r="FE70" s="47"/>
      <c r="FF70" s="47"/>
      <c r="FG70" s="47"/>
      <c r="FH70" s="47"/>
      <c r="FI70" s="47"/>
      <c r="FJ70" s="47"/>
      <c r="FK70" s="47"/>
      <c r="FL70" s="47"/>
      <c r="FM70" s="47"/>
      <c r="FN70" s="47"/>
      <c r="FO70" s="47"/>
      <c r="FP70" s="47"/>
      <c r="FQ70" s="47"/>
      <c r="FR70" s="47"/>
      <c r="FS70" s="47"/>
      <c r="FT70" s="47"/>
      <c r="FU70" s="47"/>
      <c r="FV70" s="47"/>
      <c r="FW70" s="47"/>
      <c r="FX70" s="47"/>
      <c r="FY70" s="47"/>
      <c r="FZ70" s="47"/>
      <c r="GA70" s="47"/>
      <c r="GB70" s="47"/>
      <c r="GC70" s="47"/>
      <c r="GD70" s="47"/>
      <c r="GE70" s="47"/>
      <c r="GF70" s="47"/>
      <c r="GG70" s="47"/>
      <c r="GH70" s="47"/>
      <c r="GI70" s="47"/>
      <c r="GJ70" s="47"/>
      <c r="GK70" s="47"/>
      <c r="GL70" s="47"/>
      <c r="GM70" s="47"/>
      <c r="GN70" s="47"/>
      <c r="GO70" s="47"/>
      <c r="GP70" s="47"/>
      <c r="GQ70" s="47"/>
      <c r="GR70" s="47"/>
      <c r="GS70" s="47"/>
      <c r="GT70" s="47"/>
      <c r="GU70" s="47"/>
      <c r="GV70" s="47"/>
      <c r="GW70" s="47"/>
      <c r="GX70" s="47"/>
      <c r="GY70" s="47"/>
      <c r="GZ70" s="47"/>
      <c r="HA70" s="47"/>
      <c r="HB70" s="47"/>
      <c r="HC70" s="47"/>
      <c r="HD70" s="47"/>
      <c r="HE70" s="47"/>
    </row>
    <row r="71" spans="1:213" ht="12.75" customHeight="1">
      <c r="A71" s="60"/>
      <c r="B71" s="60"/>
      <c r="C71" s="60"/>
      <c r="D71" s="60"/>
      <c r="E71" s="60"/>
      <c r="F71" s="60"/>
      <c r="G71" s="119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47"/>
      <c r="T71" s="147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  <c r="BX71" s="148"/>
      <c r="BY71" s="149"/>
      <c r="BZ71" s="149"/>
      <c r="CA71" s="149"/>
      <c r="CB71" s="149"/>
      <c r="CC71" s="149"/>
      <c r="CD71" s="149"/>
      <c r="CE71" s="149"/>
      <c r="CF71" s="149"/>
      <c r="CG71" s="149"/>
      <c r="CH71" s="149"/>
      <c r="CI71" s="149"/>
      <c r="CJ71" s="149"/>
      <c r="CK71" s="149"/>
      <c r="CL71" s="149"/>
      <c r="CM71" s="149"/>
      <c r="CN71" s="149"/>
      <c r="CO71" s="149"/>
      <c r="CP71" s="149"/>
      <c r="CQ71" s="149"/>
      <c r="CR71" s="149"/>
      <c r="CS71" s="149"/>
      <c r="CT71" s="149"/>
      <c r="CU71" s="149"/>
      <c r="CV71" s="149"/>
      <c r="CW71" s="149"/>
      <c r="CX71" s="149"/>
      <c r="CY71" s="149"/>
      <c r="CZ71" s="149"/>
      <c r="DA71" s="120"/>
      <c r="DB71" s="120"/>
      <c r="DC71" s="120"/>
      <c r="DD71" s="120"/>
      <c r="DE71" s="120"/>
      <c r="DF71" s="120"/>
      <c r="DG71" s="120"/>
      <c r="DH71" s="120"/>
      <c r="DI71" s="120"/>
      <c r="DJ71" s="120"/>
      <c r="DK71" s="120"/>
      <c r="DL71" s="120"/>
      <c r="DM71" s="120"/>
      <c r="DN71" s="120"/>
      <c r="DO71" s="120"/>
      <c r="DP71" s="120"/>
      <c r="DQ71" s="120"/>
      <c r="DR71" s="120"/>
      <c r="DS71" s="120"/>
      <c r="DT71" s="120"/>
      <c r="DU71" s="120"/>
      <c r="DV71" s="120"/>
      <c r="DW71" s="120"/>
      <c r="DX71" s="120"/>
      <c r="DY71" s="123"/>
      <c r="DZ71" s="99"/>
      <c r="EA71" s="99"/>
      <c r="EB71" s="99"/>
      <c r="EC71" s="99"/>
      <c r="ED71" s="99"/>
      <c r="EE71" s="99"/>
      <c r="EF71" s="99"/>
      <c r="EG71" s="99"/>
      <c r="EH71" s="99"/>
      <c r="EI71" s="99"/>
      <c r="EJ71" s="99"/>
      <c r="EK71" s="47"/>
    </row>
    <row r="72" spans="1:213" ht="12.75" customHeight="1">
      <c r="A72" s="58"/>
      <c r="B72" s="58"/>
      <c r="C72" s="58"/>
      <c r="D72" s="58"/>
      <c r="E72" s="58"/>
      <c r="F72" s="58"/>
      <c r="G72" s="100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13"/>
      <c r="W72" s="113"/>
      <c r="X72" s="113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45" t="str">
        <f>IF(U70&lt;AI70,"累計出来高が発注金額を超えています！！","")</f>
        <v/>
      </c>
      <c r="AT72" s="145"/>
      <c r="AU72" s="145"/>
      <c r="AV72" s="145"/>
      <c r="AW72" s="145"/>
      <c r="AX72" s="145"/>
      <c r="AY72" s="145"/>
      <c r="AZ72" s="145"/>
      <c r="BA72" s="145"/>
      <c r="BB72" s="145"/>
      <c r="BC72" s="145"/>
      <c r="BD72" s="145"/>
      <c r="BE72" s="145"/>
      <c r="BF72" s="145"/>
      <c r="BG72" s="145"/>
      <c r="BH72" s="145"/>
      <c r="BI72" s="145"/>
      <c r="BJ72" s="145"/>
      <c r="BK72" s="145"/>
      <c r="BL72" s="145"/>
      <c r="BM72" s="145"/>
      <c r="BN72" s="145"/>
      <c r="BO72" s="145"/>
      <c r="BP72" s="145"/>
      <c r="BQ72" s="145"/>
      <c r="BR72" s="145"/>
      <c r="BS72" s="145"/>
      <c r="BT72" s="145"/>
      <c r="BU72" s="145"/>
      <c r="BV72" s="145"/>
      <c r="BW72" s="145"/>
      <c r="BX72" s="106"/>
      <c r="BY72" s="106"/>
      <c r="BZ72" s="106"/>
      <c r="CA72" s="106"/>
      <c r="CB72" s="106"/>
      <c r="CC72" s="167" t="s">
        <v>15</v>
      </c>
      <c r="CD72" s="167"/>
      <c r="CE72" s="167"/>
      <c r="CF72" s="167"/>
      <c r="CG72" s="167"/>
      <c r="CH72" s="167"/>
      <c r="CI72" s="141">
        <v>0.1</v>
      </c>
      <c r="CJ72" s="141"/>
      <c r="CK72" s="141"/>
      <c r="CL72" s="106"/>
      <c r="CM72" s="106"/>
      <c r="CN72" s="106"/>
      <c r="CO72" s="106"/>
      <c r="CP72" s="106"/>
      <c r="CQ72" s="106"/>
      <c r="CR72" s="106"/>
      <c r="CS72" s="106"/>
      <c r="CT72" s="106"/>
      <c r="CU72" s="106"/>
      <c r="CV72" s="106"/>
      <c r="CW72" s="106"/>
      <c r="CX72" s="106"/>
      <c r="CY72" s="106"/>
      <c r="CZ72" s="106"/>
      <c r="DA72" s="106"/>
      <c r="DB72" s="106"/>
      <c r="DC72" s="106"/>
      <c r="DD72" s="106"/>
      <c r="DE72" s="106"/>
      <c r="DF72" s="106"/>
      <c r="DG72" s="106"/>
      <c r="DH72" s="106"/>
      <c r="DI72" s="106"/>
      <c r="DJ72" s="106"/>
      <c r="DK72" s="106"/>
      <c r="DL72" s="106"/>
      <c r="DM72" s="106"/>
      <c r="DN72" s="106"/>
      <c r="DO72" s="106"/>
      <c r="DP72" s="106"/>
      <c r="DQ72" s="106"/>
      <c r="DR72" s="106"/>
      <c r="DS72" s="106"/>
      <c r="DT72" s="106"/>
      <c r="DU72" s="106"/>
      <c r="DV72" s="106"/>
      <c r="DW72" s="106"/>
      <c r="DX72" s="106"/>
      <c r="DY72" s="112"/>
      <c r="DZ72" s="99"/>
      <c r="EA72" s="99"/>
      <c r="EB72" s="99"/>
      <c r="EC72" s="99"/>
      <c r="ED72" s="99"/>
      <c r="EE72" s="99"/>
      <c r="EF72" s="99"/>
      <c r="EG72" s="99"/>
      <c r="EH72" s="99"/>
      <c r="EI72" s="99"/>
      <c r="EJ72" s="99"/>
      <c r="EK72" s="47"/>
    </row>
    <row r="73" spans="1:213" ht="12.75" customHeight="1">
      <c r="A73" s="58"/>
      <c r="B73" s="58"/>
      <c r="C73" s="58"/>
      <c r="D73" s="58"/>
      <c r="E73" s="58"/>
      <c r="F73" s="58"/>
      <c r="G73" s="91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147">
        <v>3</v>
      </c>
      <c r="T73" s="147"/>
      <c r="U73" s="147" t="s">
        <v>5</v>
      </c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6"/>
      <c r="AT73" s="146"/>
      <c r="AU73" s="146"/>
      <c r="AV73" s="146"/>
      <c r="AW73" s="146"/>
      <c r="AX73" s="146"/>
      <c r="AY73" s="146"/>
      <c r="AZ73" s="146"/>
      <c r="BA73" s="146"/>
      <c r="BB73" s="146"/>
      <c r="BC73" s="146"/>
      <c r="BD73" s="146"/>
      <c r="BE73" s="146"/>
      <c r="BF73" s="146"/>
      <c r="BG73" s="146"/>
      <c r="BH73" s="146"/>
      <c r="BI73" s="146"/>
      <c r="BJ73" s="146"/>
      <c r="BK73" s="146"/>
      <c r="BL73" s="146"/>
      <c r="BM73" s="146"/>
      <c r="BN73" s="146"/>
      <c r="BO73" s="146"/>
      <c r="BP73" s="146"/>
      <c r="BQ73" s="146"/>
      <c r="BR73" s="146"/>
      <c r="BS73" s="146"/>
      <c r="BT73" s="146"/>
      <c r="BU73" s="146"/>
      <c r="BV73" s="146"/>
      <c r="BW73" s="146"/>
      <c r="BX73" s="106"/>
      <c r="BY73" s="106"/>
      <c r="BZ73" s="106"/>
      <c r="CA73" s="106"/>
      <c r="CB73" s="106"/>
      <c r="CC73" s="167"/>
      <c r="CD73" s="167"/>
      <c r="CE73" s="167"/>
      <c r="CF73" s="167"/>
      <c r="CG73" s="167"/>
      <c r="CH73" s="167"/>
      <c r="CI73" s="141"/>
      <c r="CJ73" s="141"/>
      <c r="CK73" s="141"/>
      <c r="CL73" s="101"/>
      <c r="CM73" s="101"/>
      <c r="CN73" s="101"/>
      <c r="CO73" s="101"/>
      <c r="CP73" s="101"/>
      <c r="CQ73" s="101"/>
      <c r="CR73" s="101"/>
      <c r="CS73" s="101"/>
      <c r="CT73" s="101"/>
      <c r="CU73" s="101"/>
      <c r="CV73" s="101"/>
      <c r="CW73" s="101"/>
      <c r="CX73" s="101"/>
      <c r="CY73" s="101"/>
      <c r="CZ73" s="101"/>
      <c r="DA73" s="93"/>
      <c r="DB73" s="93"/>
      <c r="DC73" s="93"/>
      <c r="DD73" s="93"/>
      <c r="DE73" s="93"/>
      <c r="DF73" s="93"/>
      <c r="DG73" s="93"/>
      <c r="DH73" s="93"/>
      <c r="DI73" s="93"/>
      <c r="DJ73" s="93"/>
      <c r="DK73" s="93"/>
      <c r="DL73" s="93"/>
      <c r="DM73" s="93"/>
      <c r="DN73" s="93"/>
      <c r="DO73" s="93"/>
      <c r="DP73" s="93"/>
      <c r="DQ73" s="93"/>
      <c r="DR73" s="93"/>
      <c r="DS73" s="93"/>
      <c r="DT73" s="93"/>
      <c r="DU73" s="93"/>
      <c r="DV73" s="93"/>
      <c r="DW73" s="93"/>
      <c r="DX73" s="93"/>
      <c r="DY73" s="98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</row>
    <row r="74" spans="1:213" ht="12.75" customHeight="1">
      <c r="A74" s="58"/>
      <c r="B74" s="58"/>
      <c r="C74" s="58"/>
      <c r="D74" s="58"/>
      <c r="E74" s="58"/>
      <c r="F74" s="58"/>
      <c r="G74" s="91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147"/>
      <c r="T74" s="147"/>
      <c r="U74" s="152" t="s">
        <v>31</v>
      </c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4"/>
      <c r="AS74" s="155" t="str">
        <f>IF(AI77=AW77+BK77,"","累計出来高が既承認額＋今回出来高になっていません！！")</f>
        <v/>
      </c>
      <c r="AT74" s="156"/>
      <c r="AU74" s="156"/>
      <c r="AV74" s="156"/>
      <c r="AW74" s="156"/>
      <c r="AX74" s="156"/>
      <c r="AY74" s="156"/>
      <c r="AZ74" s="156"/>
      <c r="BA74" s="156"/>
      <c r="BB74" s="156"/>
      <c r="BC74" s="156"/>
      <c r="BD74" s="156"/>
      <c r="BE74" s="156"/>
      <c r="BF74" s="156"/>
      <c r="BG74" s="156"/>
      <c r="BH74" s="156"/>
      <c r="BI74" s="156"/>
      <c r="BJ74" s="156"/>
      <c r="BK74" s="156"/>
      <c r="BL74" s="156"/>
      <c r="BM74" s="156"/>
      <c r="BN74" s="156"/>
      <c r="BO74" s="156"/>
      <c r="BP74" s="156"/>
      <c r="BQ74" s="156"/>
      <c r="BR74" s="156"/>
      <c r="BS74" s="156"/>
      <c r="BT74" s="156"/>
      <c r="BU74" s="156"/>
      <c r="BV74" s="156"/>
      <c r="BW74" s="156"/>
      <c r="BX74" s="156"/>
      <c r="BY74" s="106"/>
      <c r="BZ74" s="106"/>
      <c r="CA74" s="106"/>
      <c r="CB74" s="106"/>
      <c r="CC74" s="106"/>
      <c r="CD74" s="106"/>
      <c r="CE74" s="106"/>
      <c r="CF74" s="106"/>
      <c r="CG74" s="101"/>
      <c r="CH74" s="101"/>
      <c r="CI74" s="101"/>
      <c r="CJ74" s="101"/>
      <c r="CK74" s="101"/>
      <c r="CL74" s="101"/>
      <c r="CM74" s="101"/>
      <c r="CN74" s="101"/>
      <c r="CO74" s="101"/>
      <c r="CP74" s="101"/>
      <c r="CQ74" s="101"/>
      <c r="CR74" s="101"/>
      <c r="CS74" s="101"/>
      <c r="CT74" s="101"/>
      <c r="CU74" s="101"/>
      <c r="CV74" s="101"/>
      <c r="CW74" s="101"/>
      <c r="CX74" s="101"/>
      <c r="CY74" s="101"/>
      <c r="CZ74" s="101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9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</row>
    <row r="75" spans="1:213" ht="12.75" customHeight="1">
      <c r="A75" s="58"/>
      <c r="B75" s="58"/>
      <c r="C75" s="58"/>
      <c r="D75" s="58"/>
      <c r="E75" s="58"/>
      <c r="F75" s="58"/>
      <c r="G75" s="91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147"/>
      <c r="T75" s="147"/>
      <c r="U75" s="152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4"/>
      <c r="AS75" s="157"/>
      <c r="AT75" s="158"/>
      <c r="AU75" s="158"/>
      <c r="AV75" s="158"/>
      <c r="AW75" s="158"/>
      <c r="AX75" s="158"/>
      <c r="AY75" s="158"/>
      <c r="AZ75" s="158"/>
      <c r="BA75" s="158"/>
      <c r="BB75" s="158"/>
      <c r="BC75" s="158"/>
      <c r="BD75" s="158"/>
      <c r="BE75" s="158"/>
      <c r="BF75" s="158"/>
      <c r="BG75" s="158"/>
      <c r="BH75" s="158"/>
      <c r="BI75" s="158"/>
      <c r="BJ75" s="158"/>
      <c r="BK75" s="158"/>
      <c r="BL75" s="158"/>
      <c r="BM75" s="158"/>
      <c r="BN75" s="158"/>
      <c r="BO75" s="158"/>
      <c r="BP75" s="158"/>
      <c r="BQ75" s="158"/>
      <c r="BR75" s="158"/>
      <c r="BS75" s="158"/>
      <c r="BT75" s="158"/>
      <c r="BU75" s="158"/>
      <c r="BV75" s="158"/>
      <c r="BW75" s="158"/>
      <c r="BX75" s="158"/>
      <c r="BY75" s="93"/>
      <c r="BZ75" s="93"/>
      <c r="CA75" s="93"/>
      <c r="CB75" s="93"/>
      <c r="CC75" s="93"/>
      <c r="CD75" s="93"/>
      <c r="CE75" s="93"/>
      <c r="CF75" s="93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9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</row>
    <row r="76" spans="1:213" ht="12.75" customHeight="1">
      <c r="A76" s="62"/>
      <c r="B76" s="62"/>
      <c r="C76" s="62"/>
      <c r="D76" s="62"/>
      <c r="E76" s="62"/>
      <c r="F76" s="62"/>
      <c r="G76" s="91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147"/>
      <c r="T76" s="147"/>
      <c r="U76" s="147" t="s">
        <v>6</v>
      </c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59" t="s">
        <v>29</v>
      </c>
      <c r="AJ76" s="159"/>
      <c r="AK76" s="159"/>
      <c r="AL76" s="159"/>
      <c r="AM76" s="159"/>
      <c r="AN76" s="159"/>
      <c r="AO76" s="159"/>
      <c r="AP76" s="159"/>
      <c r="AQ76" s="159"/>
      <c r="AR76" s="159"/>
      <c r="AS76" s="159"/>
      <c r="AT76" s="159"/>
      <c r="AU76" s="159"/>
      <c r="AV76" s="159"/>
      <c r="AW76" s="147" t="s">
        <v>7</v>
      </c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  <c r="BI76" s="147"/>
      <c r="BJ76" s="147"/>
      <c r="BK76" s="147" t="s">
        <v>10</v>
      </c>
      <c r="BL76" s="147"/>
      <c r="BM76" s="147"/>
      <c r="BN76" s="147"/>
      <c r="BO76" s="147"/>
      <c r="BP76" s="147"/>
      <c r="BQ76" s="147"/>
      <c r="BR76" s="147"/>
      <c r="BS76" s="147"/>
      <c r="BT76" s="147"/>
      <c r="BU76" s="147"/>
      <c r="BV76" s="147"/>
      <c r="BW76" s="147"/>
      <c r="BX76" s="147"/>
      <c r="BY76" s="147" t="s">
        <v>8</v>
      </c>
      <c r="BZ76" s="147"/>
      <c r="CA76" s="147"/>
      <c r="CB76" s="147"/>
      <c r="CC76" s="147"/>
      <c r="CD76" s="147"/>
      <c r="CE76" s="147"/>
      <c r="CF76" s="147"/>
      <c r="CG76" s="147"/>
      <c r="CH76" s="147"/>
      <c r="CI76" s="147"/>
      <c r="CJ76" s="147"/>
      <c r="CK76" s="147"/>
      <c r="CL76" s="147"/>
      <c r="CM76" s="147" t="s">
        <v>9</v>
      </c>
      <c r="CN76" s="147"/>
      <c r="CO76" s="147"/>
      <c r="CP76" s="147"/>
      <c r="CQ76" s="147"/>
      <c r="CR76" s="147"/>
      <c r="CS76" s="147"/>
      <c r="CT76" s="147"/>
      <c r="CU76" s="147"/>
      <c r="CV76" s="147"/>
      <c r="CW76" s="147"/>
      <c r="CX76" s="147"/>
      <c r="CY76" s="147"/>
      <c r="CZ76" s="147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9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</row>
    <row r="77" spans="1:213" ht="12.75" customHeight="1">
      <c r="A77" s="62"/>
      <c r="B77" s="62"/>
      <c r="C77" s="62"/>
      <c r="D77" s="62"/>
      <c r="E77" s="62"/>
      <c r="F77" s="62"/>
      <c r="G77" s="119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47"/>
      <c r="T77" s="147"/>
      <c r="U77" s="148">
        <v>2800000</v>
      </c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>
        <v>2000000</v>
      </c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>
        <v>800000</v>
      </c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  <c r="BI77" s="148"/>
      <c r="BJ77" s="148"/>
      <c r="BK77" s="148">
        <v>1200000</v>
      </c>
      <c r="BL77" s="148"/>
      <c r="BM77" s="148"/>
      <c r="BN77" s="148"/>
      <c r="BO77" s="148"/>
      <c r="BP77" s="148"/>
      <c r="BQ77" s="148"/>
      <c r="BR77" s="148"/>
      <c r="BS77" s="148"/>
      <c r="BT77" s="148"/>
      <c r="BU77" s="148"/>
      <c r="BV77" s="148"/>
      <c r="BW77" s="148"/>
      <c r="BX77" s="148"/>
      <c r="BY77" s="149">
        <f>+IF(BK77="","",BK77*CI79)</f>
        <v>120000</v>
      </c>
      <c r="BZ77" s="149"/>
      <c r="CA77" s="149"/>
      <c r="CB77" s="149"/>
      <c r="CC77" s="149"/>
      <c r="CD77" s="149"/>
      <c r="CE77" s="149"/>
      <c r="CF77" s="149"/>
      <c r="CG77" s="149"/>
      <c r="CH77" s="149"/>
      <c r="CI77" s="149"/>
      <c r="CJ77" s="149"/>
      <c r="CK77" s="149"/>
      <c r="CL77" s="149"/>
      <c r="CM77" s="149">
        <f>+IF(BK77="","",BK77+BY77)</f>
        <v>1320000</v>
      </c>
      <c r="CN77" s="149"/>
      <c r="CO77" s="149"/>
      <c r="CP77" s="149"/>
      <c r="CQ77" s="149"/>
      <c r="CR77" s="149"/>
      <c r="CS77" s="149"/>
      <c r="CT77" s="149"/>
      <c r="CU77" s="149"/>
      <c r="CV77" s="149"/>
      <c r="CW77" s="149"/>
      <c r="CX77" s="149"/>
      <c r="CY77" s="149"/>
      <c r="CZ77" s="149"/>
      <c r="DA77" s="120"/>
      <c r="DB77" s="120"/>
      <c r="DC77" s="120"/>
      <c r="DD77" s="120"/>
      <c r="DE77" s="120"/>
      <c r="DF77" s="120"/>
      <c r="DG77" s="120"/>
      <c r="DH77" s="120"/>
      <c r="DI77" s="120"/>
      <c r="DJ77" s="120"/>
      <c r="DK77" s="120"/>
      <c r="DL77" s="120"/>
      <c r="DM77" s="120"/>
      <c r="DN77" s="120"/>
      <c r="DO77" s="120"/>
      <c r="DP77" s="120"/>
      <c r="DQ77" s="120"/>
      <c r="DR77" s="120"/>
      <c r="DS77" s="120"/>
      <c r="DT77" s="120"/>
      <c r="DU77" s="120"/>
      <c r="DV77" s="120"/>
      <c r="DW77" s="120"/>
      <c r="DX77" s="120"/>
      <c r="DY77" s="123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</row>
    <row r="78" spans="1:213" ht="12.75" customHeight="1">
      <c r="A78" s="58"/>
      <c r="B78" s="58"/>
      <c r="C78" s="58"/>
      <c r="D78" s="58"/>
      <c r="E78" s="58"/>
      <c r="F78" s="58"/>
      <c r="G78" s="11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47"/>
      <c r="T78" s="147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  <c r="BI78" s="148"/>
      <c r="BJ78" s="148"/>
      <c r="BK78" s="148"/>
      <c r="BL78" s="148"/>
      <c r="BM78" s="148"/>
      <c r="BN78" s="148"/>
      <c r="BO78" s="148"/>
      <c r="BP78" s="148"/>
      <c r="BQ78" s="148"/>
      <c r="BR78" s="148"/>
      <c r="BS78" s="148"/>
      <c r="BT78" s="148"/>
      <c r="BU78" s="148"/>
      <c r="BV78" s="148"/>
      <c r="BW78" s="148"/>
      <c r="BX78" s="148"/>
      <c r="BY78" s="149"/>
      <c r="BZ78" s="149"/>
      <c r="CA78" s="149"/>
      <c r="CB78" s="149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  <c r="CM78" s="149"/>
      <c r="CN78" s="149"/>
      <c r="CO78" s="149"/>
      <c r="CP78" s="149"/>
      <c r="CQ78" s="149"/>
      <c r="CR78" s="149"/>
      <c r="CS78" s="149"/>
      <c r="CT78" s="149"/>
      <c r="CU78" s="149"/>
      <c r="CV78" s="149"/>
      <c r="CW78" s="149"/>
      <c r="CX78" s="149"/>
      <c r="CY78" s="149"/>
      <c r="CZ78" s="149"/>
      <c r="DA78" s="120"/>
      <c r="DB78" s="120"/>
      <c r="DC78" s="120"/>
      <c r="DD78" s="120"/>
      <c r="DE78" s="120"/>
      <c r="DF78" s="120"/>
      <c r="DG78" s="120"/>
      <c r="DH78" s="120"/>
      <c r="DI78" s="120"/>
      <c r="DJ78" s="120"/>
      <c r="DK78" s="120"/>
      <c r="DL78" s="120"/>
      <c r="DM78" s="120"/>
      <c r="DN78" s="120"/>
      <c r="DO78" s="120"/>
      <c r="DP78" s="120"/>
      <c r="DQ78" s="120"/>
      <c r="DR78" s="120"/>
      <c r="DS78" s="120"/>
      <c r="DT78" s="120"/>
      <c r="DU78" s="120"/>
      <c r="DV78" s="120"/>
      <c r="DW78" s="120"/>
      <c r="DX78" s="120"/>
      <c r="DY78" s="123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</row>
    <row r="79" spans="1:213" ht="12.75" customHeight="1">
      <c r="A79" s="58"/>
      <c r="B79" s="58"/>
      <c r="C79" s="58"/>
      <c r="D79" s="58"/>
      <c r="E79" s="58"/>
      <c r="F79" s="58"/>
      <c r="G79" s="91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145" t="str">
        <f>IF(U77&lt;AI77,"累計出来高が発注金額を超えています！！","")</f>
        <v/>
      </c>
      <c r="AU79" s="145"/>
      <c r="AV79" s="145"/>
      <c r="AW79" s="145"/>
      <c r="AX79" s="145"/>
      <c r="AY79" s="145"/>
      <c r="AZ79" s="145"/>
      <c r="BA79" s="145"/>
      <c r="BB79" s="145"/>
      <c r="BC79" s="145"/>
      <c r="BD79" s="145"/>
      <c r="BE79" s="145"/>
      <c r="BF79" s="145"/>
      <c r="BG79" s="145"/>
      <c r="BH79" s="145"/>
      <c r="BI79" s="145"/>
      <c r="BJ79" s="145"/>
      <c r="BK79" s="145"/>
      <c r="BL79" s="145"/>
      <c r="BM79" s="145"/>
      <c r="BN79" s="145"/>
      <c r="BO79" s="145"/>
      <c r="BP79" s="145"/>
      <c r="BQ79" s="145"/>
      <c r="BR79" s="145"/>
      <c r="BS79" s="145"/>
      <c r="BT79" s="145"/>
      <c r="BU79" s="145"/>
      <c r="BV79" s="145"/>
      <c r="BW79" s="145"/>
      <c r="BX79" s="145"/>
      <c r="BY79" s="106"/>
      <c r="BZ79" s="84"/>
      <c r="CA79" s="84"/>
      <c r="CB79" s="84"/>
      <c r="CC79" s="167" t="s">
        <v>15</v>
      </c>
      <c r="CD79" s="167"/>
      <c r="CE79" s="167"/>
      <c r="CF79" s="167"/>
      <c r="CG79" s="167"/>
      <c r="CH79" s="167"/>
      <c r="CI79" s="141">
        <v>0.1</v>
      </c>
      <c r="CJ79" s="141"/>
      <c r="CK79" s="141"/>
      <c r="CL79" s="84"/>
      <c r="CM79" s="84"/>
      <c r="CN79" s="84"/>
      <c r="CO79" s="84"/>
      <c r="CP79" s="84"/>
      <c r="CQ79" s="84"/>
      <c r="CR79" s="84"/>
      <c r="CS79" s="84"/>
      <c r="CT79" s="84"/>
      <c r="CU79" s="84"/>
      <c r="CV79" s="84"/>
      <c r="CW79" s="84"/>
      <c r="CX79" s="84"/>
      <c r="CY79" s="84"/>
      <c r="CZ79" s="84"/>
      <c r="DA79" s="84"/>
      <c r="DB79" s="84"/>
      <c r="DC79" s="84"/>
      <c r="DD79" s="84"/>
      <c r="DE79" s="84"/>
      <c r="DF79" s="84"/>
      <c r="DG79" s="84"/>
      <c r="DH79" s="84"/>
      <c r="DI79" s="84"/>
      <c r="DJ79" s="84"/>
      <c r="DK79" s="84"/>
      <c r="DL79" s="84"/>
      <c r="DM79" s="84"/>
      <c r="DN79" s="84"/>
      <c r="DO79" s="84"/>
      <c r="DP79" s="84"/>
      <c r="DQ79" s="84"/>
      <c r="DR79" s="84"/>
      <c r="DS79" s="84"/>
      <c r="DT79" s="84"/>
      <c r="DU79" s="84"/>
      <c r="DV79" s="84"/>
      <c r="DW79" s="84"/>
      <c r="DX79" s="84"/>
      <c r="DY79" s="89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</row>
    <row r="80" spans="1:213" ht="12.75" customHeight="1">
      <c r="A80" s="58"/>
      <c r="B80" s="58"/>
      <c r="C80" s="58"/>
      <c r="D80" s="58"/>
      <c r="E80" s="58"/>
      <c r="F80" s="58"/>
      <c r="G80" s="91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147">
        <v>4</v>
      </c>
      <c r="T80" s="147"/>
      <c r="U80" s="151" t="s">
        <v>5</v>
      </c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06"/>
      <c r="AT80" s="146"/>
      <c r="AU80" s="146"/>
      <c r="AV80" s="146"/>
      <c r="AW80" s="146"/>
      <c r="AX80" s="146"/>
      <c r="AY80" s="146"/>
      <c r="AZ80" s="146"/>
      <c r="BA80" s="146"/>
      <c r="BB80" s="146"/>
      <c r="BC80" s="146"/>
      <c r="BD80" s="146"/>
      <c r="BE80" s="146"/>
      <c r="BF80" s="146"/>
      <c r="BG80" s="146"/>
      <c r="BH80" s="146"/>
      <c r="BI80" s="146"/>
      <c r="BJ80" s="146"/>
      <c r="BK80" s="146"/>
      <c r="BL80" s="146"/>
      <c r="BM80" s="146"/>
      <c r="BN80" s="146"/>
      <c r="BO80" s="146"/>
      <c r="BP80" s="146"/>
      <c r="BQ80" s="146"/>
      <c r="BR80" s="146"/>
      <c r="BS80" s="146"/>
      <c r="BT80" s="146"/>
      <c r="BU80" s="146"/>
      <c r="BV80" s="146"/>
      <c r="BW80" s="146"/>
      <c r="BX80" s="146"/>
      <c r="BY80" s="106"/>
      <c r="BZ80" s="106"/>
      <c r="CA80" s="106"/>
      <c r="CB80" s="106"/>
      <c r="CC80" s="167"/>
      <c r="CD80" s="167"/>
      <c r="CE80" s="167"/>
      <c r="CF80" s="167"/>
      <c r="CG80" s="167"/>
      <c r="CH80" s="167"/>
      <c r="CI80" s="141"/>
      <c r="CJ80" s="141"/>
      <c r="CK80" s="141"/>
      <c r="CL80" s="101"/>
      <c r="CM80" s="101"/>
      <c r="CN80" s="101"/>
      <c r="CO80" s="101"/>
      <c r="CP80" s="101"/>
      <c r="CQ80" s="101"/>
      <c r="CR80" s="101"/>
      <c r="CS80" s="101"/>
      <c r="CT80" s="101"/>
      <c r="CU80" s="101"/>
      <c r="CV80" s="101"/>
      <c r="CW80" s="101"/>
      <c r="CX80" s="101"/>
      <c r="CY80" s="101"/>
      <c r="CZ80" s="101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84"/>
      <c r="DM80" s="84"/>
      <c r="DN80" s="84"/>
      <c r="DO80" s="84"/>
      <c r="DP80" s="84"/>
      <c r="DQ80" s="84"/>
      <c r="DR80" s="84"/>
      <c r="DS80" s="84"/>
      <c r="DT80" s="84"/>
      <c r="DU80" s="84"/>
      <c r="DV80" s="84"/>
      <c r="DW80" s="84"/>
      <c r="DX80" s="84"/>
      <c r="DY80" s="89"/>
      <c r="DZ80" s="77"/>
      <c r="EA80" s="77"/>
      <c r="EB80" s="77"/>
      <c r="EC80" s="77"/>
      <c r="ED80" s="77"/>
      <c r="EE80" s="77"/>
      <c r="EF80" s="77"/>
      <c r="EG80" s="77"/>
      <c r="EH80" s="77"/>
      <c r="EI80" s="77"/>
      <c r="EJ80" s="77"/>
    </row>
    <row r="81" spans="1:140" ht="12.75" customHeight="1">
      <c r="A81" s="58"/>
      <c r="B81" s="58"/>
      <c r="C81" s="58"/>
      <c r="D81" s="58"/>
      <c r="E81" s="58"/>
      <c r="F81" s="58"/>
      <c r="G81" s="91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147"/>
      <c r="T81" s="147"/>
      <c r="U81" s="152" t="s">
        <v>37</v>
      </c>
      <c r="V81" s="153"/>
      <c r="W81" s="153"/>
      <c r="X81" s="153"/>
      <c r="Y81" s="153"/>
      <c r="Z81" s="153"/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4"/>
      <c r="AS81" s="155" t="str">
        <f>IF(AI84=AW84+BK84,"","累計出来高が既承認額＋今回出来高になっていません！！")</f>
        <v/>
      </c>
      <c r="AT81" s="156"/>
      <c r="AU81" s="156"/>
      <c r="AV81" s="156"/>
      <c r="AW81" s="156"/>
      <c r="AX81" s="156"/>
      <c r="AY81" s="156"/>
      <c r="AZ81" s="156"/>
      <c r="BA81" s="156"/>
      <c r="BB81" s="156"/>
      <c r="BC81" s="156"/>
      <c r="BD81" s="156"/>
      <c r="BE81" s="156"/>
      <c r="BF81" s="156"/>
      <c r="BG81" s="156"/>
      <c r="BH81" s="156"/>
      <c r="BI81" s="156"/>
      <c r="BJ81" s="156"/>
      <c r="BK81" s="156"/>
      <c r="BL81" s="156"/>
      <c r="BM81" s="156"/>
      <c r="BN81" s="156"/>
      <c r="BO81" s="156"/>
      <c r="BP81" s="156"/>
      <c r="BQ81" s="156"/>
      <c r="BR81" s="156"/>
      <c r="BS81" s="156"/>
      <c r="BT81" s="156"/>
      <c r="BU81" s="156"/>
      <c r="BV81" s="156"/>
      <c r="BW81" s="156"/>
      <c r="BX81" s="156"/>
      <c r="BY81" s="127"/>
      <c r="BZ81" s="106"/>
      <c r="CA81" s="106"/>
      <c r="CB81" s="106"/>
      <c r="CC81" s="106"/>
      <c r="CD81" s="106"/>
      <c r="CE81" s="106"/>
      <c r="CF81" s="106"/>
      <c r="CG81" s="101"/>
      <c r="CH81" s="101"/>
      <c r="CI81" s="101"/>
      <c r="CJ81" s="101"/>
      <c r="CK81" s="101"/>
      <c r="CL81" s="101"/>
      <c r="CM81" s="101"/>
      <c r="CN81" s="101"/>
      <c r="CO81" s="101"/>
      <c r="CP81" s="101"/>
      <c r="CQ81" s="101"/>
      <c r="CR81" s="101"/>
      <c r="CS81" s="101"/>
      <c r="CT81" s="101"/>
      <c r="CU81" s="101"/>
      <c r="CV81" s="101"/>
      <c r="CW81" s="101"/>
      <c r="CX81" s="101"/>
      <c r="CY81" s="101"/>
      <c r="CZ81" s="101"/>
      <c r="DA81" s="84"/>
      <c r="DB81" s="84"/>
      <c r="DC81" s="84"/>
      <c r="DD81" s="84"/>
      <c r="DE81" s="84"/>
      <c r="DF81" s="84"/>
      <c r="DG81" s="84"/>
      <c r="DH81" s="84"/>
      <c r="DI81" s="84"/>
      <c r="DJ81" s="84"/>
      <c r="DK81" s="84"/>
      <c r="DL81" s="84"/>
      <c r="DM81" s="84"/>
      <c r="DN81" s="84"/>
      <c r="DO81" s="84"/>
      <c r="DP81" s="84"/>
      <c r="DQ81" s="84"/>
      <c r="DR81" s="84"/>
      <c r="DS81" s="84"/>
      <c r="DT81" s="84"/>
      <c r="DU81" s="84"/>
      <c r="DV81" s="84"/>
      <c r="DW81" s="84"/>
      <c r="DX81" s="84"/>
      <c r="DY81" s="89"/>
      <c r="DZ81" s="77"/>
      <c r="EA81" s="77"/>
      <c r="EB81" s="77"/>
      <c r="EC81" s="77"/>
      <c r="ED81" s="77"/>
      <c r="EE81" s="77"/>
      <c r="EF81" s="77"/>
      <c r="EG81" s="77"/>
      <c r="EH81" s="77"/>
      <c r="EI81" s="77"/>
      <c r="EJ81" s="77"/>
    </row>
    <row r="82" spans="1:140" ht="12.75" customHeight="1">
      <c r="A82" s="58"/>
      <c r="B82" s="58"/>
      <c r="C82" s="58"/>
      <c r="D82" s="58"/>
      <c r="E82" s="58"/>
      <c r="F82" s="58"/>
      <c r="G82" s="91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147"/>
      <c r="T82" s="147"/>
      <c r="U82" s="152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4"/>
      <c r="AS82" s="157"/>
      <c r="AT82" s="158"/>
      <c r="AU82" s="158"/>
      <c r="AV82" s="158"/>
      <c r="AW82" s="158"/>
      <c r="AX82" s="158"/>
      <c r="AY82" s="158"/>
      <c r="AZ82" s="158"/>
      <c r="BA82" s="158"/>
      <c r="BB82" s="158"/>
      <c r="BC82" s="158"/>
      <c r="BD82" s="158"/>
      <c r="BE82" s="158"/>
      <c r="BF82" s="158"/>
      <c r="BG82" s="158"/>
      <c r="BH82" s="158"/>
      <c r="BI82" s="158"/>
      <c r="BJ82" s="158"/>
      <c r="BK82" s="158"/>
      <c r="BL82" s="158"/>
      <c r="BM82" s="158"/>
      <c r="BN82" s="158"/>
      <c r="BO82" s="158"/>
      <c r="BP82" s="158"/>
      <c r="BQ82" s="158"/>
      <c r="BR82" s="158"/>
      <c r="BS82" s="158"/>
      <c r="BT82" s="158"/>
      <c r="BU82" s="158"/>
      <c r="BV82" s="158"/>
      <c r="BW82" s="158"/>
      <c r="BX82" s="158"/>
      <c r="BY82" s="128"/>
      <c r="BZ82" s="93"/>
      <c r="CA82" s="93"/>
      <c r="CB82" s="93"/>
      <c r="CC82" s="93"/>
      <c r="CD82" s="93"/>
      <c r="CE82" s="93"/>
      <c r="CF82" s="93"/>
      <c r="CG82" s="84"/>
      <c r="CH82" s="84"/>
      <c r="CI82" s="84"/>
      <c r="CJ82" s="84"/>
      <c r="CK82" s="84"/>
      <c r="CL82" s="84"/>
      <c r="CM82" s="84"/>
      <c r="CN82" s="84"/>
      <c r="CO82" s="84"/>
      <c r="CP82" s="84"/>
      <c r="CQ82" s="84"/>
      <c r="CR82" s="84"/>
      <c r="CS82" s="84"/>
      <c r="CT82" s="84"/>
      <c r="CU82" s="84"/>
      <c r="CV82" s="84"/>
      <c r="CW82" s="84"/>
      <c r="CX82" s="84"/>
      <c r="CY82" s="84"/>
      <c r="CZ82" s="84"/>
      <c r="DA82" s="84"/>
      <c r="DB82" s="84"/>
      <c r="DC82" s="84"/>
      <c r="DD82" s="84"/>
      <c r="DE82" s="84"/>
      <c r="DF82" s="84"/>
      <c r="DG82" s="84"/>
      <c r="DH82" s="84"/>
      <c r="DI82" s="84"/>
      <c r="DJ82" s="84"/>
      <c r="DK82" s="84"/>
      <c r="DL82" s="84"/>
      <c r="DM82" s="84"/>
      <c r="DN82" s="84"/>
      <c r="DO82" s="84"/>
      <c r="DP82" s="84"/>
      <c r="DQ82" s="84"/>
      <c r="DR82" s="84"/>
      <c r="DS82" s="84"/>
      <c r="DT82" s="84"/>
      <c r="DU82" s="84"/>
      <c r="DV82" s="84"/>
      <c r="DW82" s="84"/>
      <c r="DX82" s="84"/>
      <c r="DY82" s="89"/>
      <c r="DZ82" s="77"/>
      <c r="EA82" s="77"/>
      <c r="EB82" s="77"/>
      <c r="EC82" s="77"/>
      <c r="ED82" s="77"/>
      <c r="EE82" s="77"/>
      <c r="EF82" s="77"/>
      <c r="EG82" s="77"/>
      <c r="EH82" s="77"/>
      <c r="EI82" s="77"/>
      <c r="EJ82" s="77"/>
    </row>
    <row r="83" spans="1:140" ht="12.75" customHeight="1">
      <c r="A83" s="62"/>
      <c r="B83" s="62"/>
      <c r="C83" s="62"/>
      <c r="D83" s="62"/>
      <c r="E83" s="62"/>
      <c r="F83" s="62"/>
      <c r="G83" s="91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147"/>
      <c r="T83" s="147"/>
      <c r="U83" s="147" t="s">
        <v>6</v>
      </c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  <c r="AF83" s="147"/>
      <c r="AG83" s="147"/>
      <c r="AH83" s="147"/>
      <c r="AI83" s="159" t="s">
        <v>29</v>
      </c>
      <c r="AJ83" s="159"/>
      <c r="AK83" s="159"/>
      <c r="AL83" s="159"/>
      <c r="AM83" s="159"/>
      <c r="AN83" s="159"/>
      <c r="AO83" s="159"/>
      <c r="AP83" s="159"/>
      <c r="AQ83" s="159"/>
      <c r="AR83" s="159"/>
      <c r="AS83" s="159"/>
      <c r="AT83" s="159"/>
      <c r="AU83" s="159"/>
      <c r="AV83" s="159"/>
      <c r="AW83" s="147" t="s">
        <v>7</v>
      </c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  <c r="BI83" s="147"/>
      <c r="BJ83" s="147"/>
      <c r="BK83" s="147" t="s">
        <v>10</v>
      </c>
      <c r="BL83" s="147"/>
      <c r="BM83" s="147"/>
      <c r="BN83" s="147"/>
      <c r="BO83" s="147"/>
      <c r="BP83" s="147"/>
      <c r="BQ83" s="147"/>
      <c r="BR83" s="147"/>
      <c r="BS83" s="147"/>
      <c r="BT83" s="147"/>
      <c r="BU83" s="147"/>
      <c r="BV83" s="147"/>
      <c r="BW83" s="147"/>
      <c r="BX83" s="147"/>
      <c r="BY83" s="147" t="s">
        <v>8</v>
      </c>
      <c r="BZ83" s="147"/>
      <c r="CA83" s="147"/>
      <c r="CB83" s="147"/>
      <c r="CC83" s="147"/>
      <c r="CD83" s="147"/>
      <c r="CE83" s="147"/>
      <c r="CF83" s="147"/>
      <c r="CG83" s="147"/>
      <c r="CH83" s="147"/>
      <c r="CI83" s="147"/>
      <c r="CJ83" s="147"/>
      <c r="CK83" s="147"/>
      <c r="CL83" s="147"/>
      <c r="CM83" s="147" t="s">
        <v>9</v>
      </c>
      <c r="CN83" s="147"/>
      <c r="CO83" s="147"/>
      <c r="CP83" s="147"/>
      <c r="CQ83" s="147"/>
      <c r="CR83" s="147"/>
      <c r="CS83" s="147"/>
      <c r="CT83" s="147"/>
      <c r="CU83" s="147"/>
      <c r="CV83" s="147"/>
      <c r="CW83" s="147"/>
      <c r="CX83" s="147"/>
      <c r="CY83" s="147"/>
      <c r="CZ83" s="147"/>
      <c r="DA83" s="84"/>
      <c r="DB83" s="84"/>
      <c r="DC83" s="84"/>
      <c r="DD83" s="84"/>
      <c r="DE83" s="84"/>
      <c r="DF83" s="84"/>
      <c r="DG83" s="84"/>
      <c r="DH83" s="84"/>
      <c r="DI83" s="84"/>
      <c r="DJ83" s="84"/>
      <c r="DK83" s="84"/>
      <c r="DL83" s="84"/>
      <c r="DM83" s="84"/>
      <c r="DN83" s="84"/>
      <c r="DO83" s="84"/>
      <c r="DP83" s="84"/>
      <c r="DQ83" s="84"/>
      <c r="DR83" s="84"/>
      <c r="DS83" s="84"/>
      <c r="DT83" s="84"/>
      <c r="DU83" s="84"/>
      <c r="DV83" s="84"/>
      <c r="DW83" s="84"/>
      <c r="DX83" s="84"/>
      <c r="DY83" s="89"/>
      <c r="DZ83" s="77"/>
      <c r="EA83" s="77"/>
      <c r="EB83" s="77"/>
      <c r="EC83" s="77"/>
      <c r="ED83" s="77"/>
      <c r="EE83" s="77"/>
      <c r="EF83" s="77"/>
      <c r="EG83" s="77"/>
      <c r="EH83" s="77"/>
      <c r="EI83" s="77"/>
      <c r="EJ83" s="77"/>
    </row>
    <row r="84" spans="1:140" ht="12.75" customHeight="1">
      <c r="A84" s="62"/>
      <c r="B84" s="62"/>
      <c r="C84" s="62"/>
      <c r="D84" s="62"/>
      <c r="E84" s="62"/>
      <c r="F84" s="62"/>
      <c r="G84" s="119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47"/>
      <c r="T84" s="147"/>
      <c r="U84" s="148">
        <v>700000</v>
      </c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>
        <v>700000</v>
      </c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>
        <v>500000</v>
      </c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  <c r="BI84" s="148"/>
      <c r="BJ84" s="148"/>
      <c r="BK84" s="148">
        <v>200000</v>
      </c>
      <c r="BL84" s="148"/>
      <c r="BM84" s="148"/>
      <c r="BN84" s="148"/>
      <c r="BO84" s="148"/>
      <c r="BP84" s="148"/>
      <c r="BQ84" s="148"/>
      <c r="BR84" s="148"/>
      <c r="BS84" s="148"/>
      <c r="BT84" s="148"/>
      <c r="BU84" s="148"/>
      <c r="BV84" s="148"/>
      <c r="BW84" s="148"/>
      <c r="BX84" s="148"/>
      <c r="BY84" s="148">
        <f>+IF(BK84="","",BK84*CI86)</f>
        <v>20000</v>
      </c>
      <c r="BZ84" s="148"/>
      <c r="CA84" s="148"/>
      <c r="CB84" s="148"/>
      <c r="CC84" s="148"/>
      <c r="CD84" s="148"/>
      <c r="CE84" s="148"/>
      <c r="CF84" s="148"/>
      <c r="CG84" s="148"/>
      <c r="CH84" s="148"/>
      <c r="CI84" s="148"/>
      <c r="CJ84" s="148"/>
      <c r="CK84" s="148"/>
      <c r="CL84" s="148"/>
      <c r="CM84" s="149">
        <f>+IF(BK84="","",BK84+BY84)</f>
        <v>220000</v>
      </c>
      <c r="CN84" s="149"/>
      <c r="CO84" s="149"/>
      <c r="CP84" s="149"/>
      <c r="CQ84" s="149"/>
      <c r="CR84" s="149"/>
      <c r="CS84" s="149"/>
      <c r="CT84" s="149"/>
      <c r="CU84" s="149"/>
      <c r="CV84" s="149"/>
      <c r="CW84" s="149"/>
      <c r="CX84" s="149"/>
      <c r="CY84" s="149"/>
      <c r="CZ84" s="149"/>
      <c r="DA84" s="120"/>
      <c r="DB84" s="120"/>
      <c r="DC84" s="120"/>
      <c r="DD84" s="120"/>
      <c r="DE84" s="166" t="s">
        <v>13</v>
      </c>
      <c r="DF84" s="166"/>
      <c r="DG84" s="166"/>
      <c r="DH84" s="166"/>
      <c r="DI84" s="166"/>
      <c r="DJ84" s="166"/>
      <c r="DK84" s="166"/>
      <c r="DL84" s="166"/>
      <c r="DM84" s="168" t="s">
        <v>14</v>
      </c>
      <c r="DN84" s="169"/>
      <c r="DO84" s="169"/>
      <c r="DP84" s="169"/>
      <c r="DQ84" s="169"/>
      <c r="DR84" s="169"/>
      <c r="DS84" s="169"/>
      <c r="DT84" s="170"/>
      <c r="DU84" s="120"/>
      <c r="DV84" s="120"/>
      <c r="DW84" s="120"/>
      <c r="DX84" s="120"/>
      <c r="DY84" s="123"/>
      <c r="DZ84" s="77"/>
      <c r="EA84" s="77"/>
      <c r="EB84" s="77"/>
      <c r="EC84" s="77"/>
      <c r="ED84" s="77"/>
      <c r="EE84" s="77"/>
      <c r="EF84" s="77"/>
      <c r="EG84" s="77"/>
      <c r="EH84" s="77"/>
      <c r="EI84" s="77"/>
      <c r="EJ84" s="77"/>
    </row>
    <row r="85" spans="1:140" ht="12.75" customHeight="1">
      <c r="A85" s="58"/>
      <c r="B85" s="58"/>
      <c r="C85" s="58"/>
      <c r="D85" s="58"/>
      <c r="E85" s="58"/>
      <c r="F85" s="58"/>
      <c r="G85" s="119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47"/>
      <c r="T85" s="147"/>
      <c r="U85" s="148"/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  <c r="BI85" s="148"/>
      <c r="BJ85" s="148"/>
      <c r="BK85" s="148"/>
      <c r="BL85" s="148"/>
      <c r="BM85" s="148"/>
      <c r="BN85" s="148"/>
      <c r="BO85" s="148"/>
      <c r="BP85" s="148"/>
      <c r="BQ85" s="148"/>
      <c r="BR85" s="148"/>
      <c r="BS85" s="148"/>
      <c r="BT85" s="148"/>
      <c r="BU85" s="148"/>
      <c r="BV85" s="148"/>
      <c r="BW85" s="148"/>
      <c r="BX85" s="148"/>
      <c r="BY85" s="148"/>
      <c r="BZ85" s="148"/>
      <c r="CA85" s="148"/>
      <c r="CB85" s="148"/>
      <c r="CC85" s="148"/>
      <c r="CD85" s="148"/>
      <c r="CE85" s="148"/>
      <c r="CF85" s="148"/>
      <c r="CG85" s="148"/>
      <c r="CH85" s="148"/>
      <c r="CI85" s="148"/>
      <c r="CJ85" s="148"/>
      <c r="CK85" s="148"/>
      <c r="CL85" s="148"/>
      <c r="CM85" s="149"/>
      <c r="CN85" s="149"/>
      <c r="CO85" s="149"/>
      <c r="CP85" s="149"/>
      <c r="CQ85" s="149"/>
      <c r="CR85" s="149"/>
      <c r="CS85" s="149"/>
      <c r="CT85" s="149"/>
      <c r="CU85" s="149"/>
      <c r="CV85" s="149"/>
      <c r="CW85" s="149"/>
      <c r="CX85" s="149"/>
      <c r="CY85" s="149"/>
      <c r="CZ85" s="149"/>
      <c r="DA85" s="120"/>
      <c r="DB85" s="120"/>
      <c r="DC85" s="120"/>
      <c r="DD85" s="120"/>
      <c r="DE85" s="166"/>
      <c r="DF85" s="166"/>
      <c r="DG85" s="166"/>
      <c r="DH85" s="166"/>
      <c r="DI85" s="166"/>
      <c r="DJ85" s="166"/>
      <c r="DK85" s="166"/>
      <c r="DL85" s="166"/>
      <c r="DM85" s="171"/>
      <c r="DN85" s="172"/>
      <c r="DO85" s="172"/>
      <c r="DP85" s="172"/>
      <c r="DQ85" s="172"/>
      <c r="DR85" s="172"/>
      <c r="DS85" s="172"/>
      <c r="DT85" s="173"/>
      <c r="DU85" s="120"/>
      <c r="DV85" s="120"/>
      <c r="DW85" s="120"/>
      <c r="DX85" s="120"/>
      <c r="DY85" s="123"/>
      <c r="DZ85" s="77"/>
      <c r="EA85" s="77"/>
      <c r="EB85" s="77"/>
      <c r="EC85" s="77"/>
      <c r="ED85" s="77"/>
      <c r="EE85" s="77"/>
      <c r="EF85" s="77"/>
      <c r="EG85" s="77"/>
      <c r="EH85" s="77"/>
      <c r="EI85" s="77"/>
      <c r="EJ85" s="77"/>
    </row>
    <row r="86" spans="1:140" ht="12.75" customHeight="1">
      <c r="A86" s="58"/>
      <c r="B86" s="58"/>
      <c r="C86" s="58"/>
      <c r="D86" s="58"/>
      <c r="E86" s="58"/>
      <c r="F86" s="58"/>
      <c r="G86" s="91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145" t="str">
        <f>IF(U84&lt;AI84,"累計出来高が発注金額を超えています！！","")</f>
        <v/>
      </c>
      <c r="AT86" s="145"/>
      <c r="AU86" s="145"/>
      <c r="AV86" s="145"/>
      <c r="AW86" s="145"/>
      <c r="AX86" s="145"/>
      <c r="AY86" s="145"/>
      <c r="AZ86" s="145"/>
      <c r="BA86" s="145"/>
      <c r="BB86" s="145"/>
      <c r="BC86" s="145"/>
      <c r="BD86" s="145"/>
      <c r="BE86" s="145"/>
      <c r="BF86" s="145"/>
      <c r="BG86" s="145"/>
      <c r="BH86" s="145"/>
      <c r="BI86" s="145"/>
      <c r="BJ86" s="145"/>
      <c r="BK86" s="145"/>
      <c r="BL86" s="145"/>
      <c r="BM86" s="145"/>
      <c r="BN86" s="145"/>
      <c r="BO86" s="145"/>
      <c r="BP86" s="145"/>
      <c r="BQ86" s="145"/>
      <c r="BR86" s="145"/>
      <c r="BS86" s="145"/>
      <c r="BT86" s="145"/>
      <c r="BU86" s="145"/>
      <c r="BV86" s="145"/>
      <c r="BW86" s="145"/>
      <c r="BX86" s="84"/>
      <c r="BY86" s="84"/>
      <c r="BZ86" s="84"/>
      <c r="CA86" s="84"/>
      <c r="CB86" s="84"/>
      <c r="CC86" s="167" t="s">
        <v>15</v>
      </c>
      <c r="CD86" s="167"/>
      <c r="CE86" s="167"/>
      <c r="CF86" s="167"/>
      <c r="CG86" s="167"/>
      <c r="CH86" s="167"/>
      <c r="CI86" s="141">
        <v>0.1</v>
      </c>
      <c r="CJ86" s="141"/>
      <c r="CK86" s="141"/>
      <c r="CL86" s="84"/>
      <c r="CM86" s="84"/>
      <c r="CN86" s="84"/>
      <c r="CO86" s="84"/>
      <c r="CP86" s="84"/>
      <c r="CQ86" s="84"/>
      <c r="CR86" s="84"/>
      <c r="CS86" s="84"/>
      <c r="CT86" s="84"/>
      <c r="CU86" s="84"/>
      <c r="CV86" s="84"/>
      <c r="CW86" s="84"/>
      <c r="CX86" s="84"/>
      <c r="CY86" s="84"/>
      <c r="CZ86" s="84"/>
      <c r="DA86" s="84"/>
      <c r="DB86" s="84"/>
      <c r="DC86" s="84"/>
      <c r="DD86" s="84"/>
      <c r="DE86" s="129"/>
      <c r="DF86" s="130"/>
      <c r="DG86" s="130"/>
      <c r="DH86" s="130"/>
      <c r="DI86" s="130"/>
      <c r="DJ86" s="130"/>
      <c r="DK86" s="130"/>
      <c r="DL86" s="131"/>
      <c r="DM86" s="129"/>
      <c r="DN86" s="130"/>
      <c r="DO86" s="130"/>
      <c r="DP86" s="130"/>
      <c r="DQ86" s="130"/>
      <c r="DR86" s="130"/>
      <c r="DS86" s="130"/>
      <c r="DT86" s="131"/>
      <c r="DU86" s="84"/>
      <c r="DV86" s="84"/>
      <c r="DW86" s="84"/>
      <c r="DX86" s="84"/>
      <c r="DY86" s="89"/>
      <c r="DZ86" s="77"/>
      <c r="EA86" s="77"/>
      <c r="EB86" s="77"/>
      <c r="EC86" s="77"/>
      <c r="ED86" s="77"/>
      <c r="EE86" s="77"/>
      <c r="EF86" s="77"/>
      <c r="EG86" s="77"/>
      <c r="EH86" s="77"/>
      <c r="EI86" s="77"/>
      <c r="EJ86" s="77"/>
    </row>
    <row r="87" spans="1:140" ht="12.75" customHeight="1">
      <c r="A87" s="58"/>
      <c r="B87" s="58"/>
      <c r="C87" s="58"/>
      <c r="D87" s="58"/>
      <c r="E87" s="58"/>
      <c r="F87" s="58"/>
      <c r="G87" s="91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146"/>
      <c r="AT87" s="146"/>
      <c r="AU87" s="146"/>
      <c r="AV87" s="146"/>
      <c r="AW87" s="146"/>
      <c r="AX87" s="146"/>
      <c r="AY87" s="146"/>
      <c r="AZ87" s="146"/>
      <c r="BA87" s="146"/>
      <c r="BB87" s="146"/>
      <c r="BC87" s="146"/>
      <c r="BD87" s="146"/>
      <c r="BE87" s="146"/>
      <c r="BF87" s="146"/>
      <c r="BG87" s="146"/>
      <c r="BH87" s="146"/>
      <c r="BI87" s="146"/>
      <c r="BJ87" s="146"/>
      <c r="BK87" s="146"/>
      <c r="BL87" s="146"/>
      <c r="BM87" s="146"/>
      <c r="BN87" s="146"/>
      <c r="BO87" s="146"/>
      <c r="BP87" s="146"/>
      <c r="BQ87" s="146"/>
      <c r="BR87" s="146"/>
      <c r="BS87" s="146"/>
      <c r="BT87" s="146"/>
      <c r="BU87" s="146"/>
      <c r="BV87" s="146"/>
      <c r="BW87" s="146"/>
      <c r="BX87" s="84"/>
      <c r="BY87" s="84"/>
      <c r="BZ87" s="84"/>
      <c r="CA87" s="84"/>
      <c r="CB87" s="84"/>
      <c r="CC87" s="167"/>
      <c r="CD87" s="167"/>
      <c r="CE87" s="167"/>
      <c r="CF87" s="167"/>
      <c r="CG87" s="167"/>
      <c r="CH87" s="167"/>
      <c r="CI87" s="141"/>
      <c r="CJ87" s="141"/>
      <c r="CK87" s="141"/>
      <c r="CL87" s="84"/>
      <c r="CM87" s="142" t="s">
        <v>12</v>
      </c>
      <c r="CN87" s="143"/>
      <c r="CO87" s="143"/>
      <c r="CP87" s="143"/>
      <c r="CQ87" s="143"/>
      <c r="CR87" s="143"/>
      <c r="CS87" s="143"/>
      <c r="CT87" s="143"/>
      <c r="CU87" s="143"/>
      <c r="CV87" s="143"/>
      <c r="CW87" s="143"/>
      <c r="CX87" s="143"/>
      <c r="CY87" s="143"/>
      <c r="CZ87" s="144"/>
      <c r="DA87" s="84"/>
      <c r="DB87" s="84"/>
      <c r="DC87" s="84"/>
      <c r="DD87" s="84"/>
      <c r="DE87" s="132"/>
      <c r="DF87" s="84"/>
      <c r="DG87" s="84"/>
      <c r="DH87" s="84"/>
      <c r="DI87" s="84"/>
      <c r="DJ87" s="84"/>
      <c r="DK87" s="84"/>
      <c r="DL87" s="133"/>
      <c r="DM87" s="132"/>
      <c r="DN87" s="84"/>
      <c r="DO87" s="84"/>
      <c r="DP87" s="84"/>
      <c r="DQ87" s="84"/>
      <c r="DR87" s="84"/>
      <c r="DS87" s="84"/>
      <c r="DT87" s="133"/>
      <c r="DU87" s="84"/>
      <c r="DV87" s="84"/>
      <c r="DW87" s="84"/>
      <c r="DX87" s="84"/>
      <c r="DY87" s="89"/>
      <c r="DZ87" s="77"/>
      <c r="EA87" s="77"/>
      <c r="EB87" s="77"/>
      <c r="EC87" s="77"/>
      <c r="ED87" s="77"/>
      <c r="EE87" s="77"/>
      <c r="EF87" s="77"/>
      <c r="EG87" s="77"/>
      <c r="EH87" s="77"/>
      <c r="EI87" s="77"/>
      <c r="EJ87" s="77"/>
    </row>
    <row r="88" spans="1:140" ht="12.75" customHeight="1">
      <c r="A88" s="58"/>
      <c r="B88" s="58"/>
      <c r="C88" s="58"/>
      <c r="D88" s="58"/>
      <c r="E88" s="58"/>
      <c r="F88" s="58"/>
      <c r="G88" s="91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4"/>
      <c r="BP88" s="84"/>
      <c r="BQ88" s="84"/>
      <c r="BR88" s="84"/>
      <c r="BS88" s="84"/>
      <c r="BT88" s="84"/>
      <c r="BU88" s="84"/>
      <c r="BV88" s="84"/>
      <c r="BW88" s="84"/>
      <c r="BX88" s="84"/>
      <c r="BY88" s="84"/>
      <c r="BZ88" s="84"/>
      <c r="CA88" s="84"/>
      <c r="CB88" s="84"/>
      <c r="CC88" s="84"/>
      <c r="CD88" s="84"/>
      <c r="CE88" s="84"/>
      <c r="CF88" s="84"/>
      <c r="CG88" s="84"/>
      <c r="CH88" s="84"/>
      <c r="CI88" s="84"/>
      <c r="CJ88" s="84"/>
      <c r="CK88" s="84"/>
      <c r="CL88" s="84"/>
      <c r="CM88" s="160">
        <f>+IF(CM63="","",SUM(CM63:CZ85))</f>
        <v>5940000</v>
      </c>
      <c r="CN88" s="161"/>
      <c r="CO88" s="161"/>
      <c r="CP88" s="161"/>
      <c r="CQ88" s="161"/>
      <c r="CR88" s="161"/>
      <c r="CS88" s="161"/>
      <c r="CT88" s="161"/>
      <c r="CU88" s="161"/>
      <c r="CV88" s="161"/>
      <c r="CW88" s="161"/>
      <c r="CX88" s="161"/>
      <c r="CY88" s="161"/>
      <c r="CZ88" s="162"/>
      <c r="DA88" s="84"/>
      <c r="DB88" s="84"/>
      <c r="DC88" s="84"/>
      <c r="DD88" s="84"/>
      <c r="DE88" s="132"/>
      <c r="DF88" s="84"/>
      <c r="DG88" s="84"/>
      <c r="DH88" s="84"/>
      <c r="DI88" s="84"/>
      <c r="DJ88" s="84"/>
      <c r="DK88" s="84"/>
      <c r="DL88" s="133"/>
      <c r="DM88" s="132"/>
      <c r="DN88" s="84"/>
      <c r="DO88" s="84"/>
      <c r="DP88" s="84"/>
      <c r="DQ88" s="84"/>
      <c r="DR88" s="84"/>
      <c r="DS88" s="84"/>
      <c r="DT88" s="133"/>
      <c r="DU88" s="84"/>
      <c r="DV88" s="84"/>
      <c r="DW88" s="84"/>
      <c r="DX88" s="84"/>
      <c r="DY88" s="89"/>
      <c r="DZ88" s="77"/>
      <c r="EA88" s="77"/>
      <c r="EB88" s="77"/>
      <c r="EC88" s="77"/>
      <c r="ED88" s="77"/>
      <c r="EE88" s="77"/>
      <c r="EF88" s="77"/>
      <c r="EG88" s="77"/>
      <c r="EH88" s="77"/>
      <c r="EI88" s="77"/>
      <c r="EJ88" s="77"/>
    </row>
    <row r="89" spans="1:140" ht="12.75" customHeight="1">
      <c r="A89" s="58"/>
      <c r="B89" s="58"/>
      <c r="C89" s="58"/>
      <c r="D89" s="58"/>
      <c r="E89" s="58"/>
      <c r="F89" s="58"/>
      <c r="G89" s="91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84"/>
      <c r="BC89" s="84"/>
      <c r="BD89" s="84"/>
      <c r="BE89" s="84"/>
      <c r="BF89" s="84"/>
      <c r="BG89" s="84"/>
      <c r="BH89" s="84"/>
      <c r="BI89" s="84"/>
      <c r="BJ89" s="84"/>
      <c r="BK89" s="84"/>
      <c r="BL89" s="84"/>
      <c r="BM89" s="84"/>
      <c r="BN89" s="84"/>
      <c r="BO89" s="84"/>
      <c r="BP89" s="84"/>
      <c r="BQ89" s="84"/>
      <c r="BR89" s="84"/>
      <c r="BS89" s="84"/>
      <c r="BT89" s="84"/>
      <c r="BU89" s="84"/>
      <c r="BV89" s="84"/>
      <c r="BW89" s="84"/>
      <c r="BX89" s="84"/>
      <c r="BY89" s="84"/>
      <c r="BZ89" s="84"/>
      <c r="CA89" s="84"/>
      <c r="CB89" s="84"/>
      <c r="CC89" s="84"/>
      <c r="CD89" s="84"/>
      <c r="CE89" s="84"/>
      <c r="CF89" s="84"/>
      <c r="CG89" s="84"/>
      <c r="CH89" s="84"/>
      <c r="CI89" s="84"/>
      <c r="CJ89" s="84"/>
      <c r="CK89" s="84"/>
      <c r="CL89" s="84"/>
      <c r="CM89" s="163"/>
      <c r="CN89" s="164"/>
      <c r="CO89" s="164"/>
      <c r="CP89" s="164"/>
      <c r="CQ89" s="164"/>
      <c r="CR89" s="164"/>
      <c r="CS89" s="164"/>
      <c r="CT89" s="164"/>
      <c r="CU89" s="164"/>
      <c r="CV89" s="164"/>
      <c r="CW89" s="164"/>
      <c r="CX89" s="164"/>
      <c r="CY89" s="164"/>
      <c r="CZ89" s="165"/>
      <c r="DA89" s="84"/>
      <c r="DB89" s="84"/>
      <c r="DC89" s="84"/>
      <c r="DD89" s="84"/>
      <c r="DE89" s="134"/>
      <c r="DF89" s="135"/>
      <c r="DG89" s="135"/>
      <c r="DH89" s="135"/>
      <c r="DI89" s="135"/>
      <c r="DJ89" s="135"/>
      <c r="DK89" s="135"/>
      <c r="DL89" s="136"/>
      <c r="DM89" s="134"/>
      <c r="DN89" s="135"/>
      <c r="DO89" s="135"/>
      <c r="DP89" s="135"/>
      <c r="DQ89" s="135"/>
      <c r="DR89" s="135"/>
      <c r="DS89" s="135"/>
      <c r="DT89" s="136"/>
      <c r="DU89" s="84"/>
      <c r="DV89" s="84"/>
      <c r="DW89" s="84"/>
      <c r="DX89" s="84"/>
      <c r="DY89" s="89"/>
      <c r="DZ89" s="77"/>
      <c r="EA89" s="77"/>
      <c r="EB89" s="77"/>
      <c r="EC89" s="77"/>
      <c r="ED89" s="77"/>
      <c r="EE89" s="77"/>
      <c r="EF89" s="77"/>
      <c r="EG89" s="77"/>
      <c r="EH89" s="77"/>
      <c r="EI89" s="77"/>
      <c r="EJ89" s="77"/>
    </row>
    <row r="90" spans="1:140" ht="12.75" customHeight="1">
      <c r="A90" s="58"/>
      <c r="B90" s="58"/>
      <c r="C90" s="58"/>
      <c r="D90" s="58"/>
      <c r="E90" s="58"/>
      <c r="F90" s="58"/>
      <c r="G90" s="91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84"/>
      <c r="BC90" s="84"/>
      <c r="BD90" s="84"/>
      <c r="BE90" s="84"/>
      <c r="BF90" s="84"/>
      <c r="BG90" s="84"/>
      <c r="BH90" s="84"/>
      <c r="BI90" s="84"/>
      <c r="BJ90" s="84"/>
      <c r="BK90" s="84"/>
      <c r="BL90" s="84"/>
      <c r="BM90" s="84"/>
      <c r="BN90" s="84"/>
      <c r="BO90" s="84"/>
      <c r="BP90" s="84"/>
      <c r="BQ90" s="84"/>
      <c r="BR90" s="84"/>
      <c r="BS90" s="84"/>
      <c r="BT90" s="84"/>
      <c r="BU90" s="84"/>
      <c r="BV90" s="84"/>
      <c r="BW90" s="84"/>
      <c r="BX90" s="84"/>
      <c r="BY90" s="84"/>
      <c r="BZ90" s="84"/>
      <c r="CA90" s="84"/>
      <c r="CB90" s="84"/>
      <c r="CC90" s="84"/>
      <c r="CD90" s="84"/>
      <c r="CE90" s="84"/>
      <c r="CF90" s="84"/>
      <c r="CG90" s="84"/>
      <c r="CH90" s="84"/>
      <c r="CI90" s="84"/>
      <c r="CJ90" s="84"/>
      <c r="CK90" s="84"/>
      <c r="CL90" s="84"/>
      <c r="CM90" s="84"/>
      <c r="CN90" s="84"/>
      <c r="CO90" s="84"/>
      <c r="CP90" s="84"/>
      <c r="CQ90" s="84"/>
      <c r="CR90" s="84"/>
      <c r="CS90" s="84"/>
      <c r="CT90" s="84"/>
      <c r="CU90" s="84"/>
      <c r="CV90" s="84"/>
      <c r="CW90" s="84"/>
      <c r="CX90" s="84"/>
      <c r="CY90" s="84"/>
      <c r="CZ90" s="84"/>
      <c r="DA90" s="84"/>
      <c r="DB90" s="84"/>
      <c r="DC90" s="84"/>
      <c r="DD90" s="84"/>
      <c r="DE90" s="84"/>
      <c r="DF90" s="84"/>
      <c r="DG90" s="84"/>
      <c r="DH90" s="84"/>
      <c r="DI90" s="84"/>
      <c r="DJ90" s="84"/>
      <c r="DK90" s="84"/>
      <c r="DL90" s="84"/>
      <c r="DM90" s="84"/>
      <c r="DN90" s="84"/>
      <c r="DO90" s="84"/>
      <c r="DP90" s="84"/>
      <c r="DQ90" s="84"/>
      <c r="DR90" s="84"/>
      <c r="DS90" s="84"/>
      <c r="DT90" s="84"/>
      <c r="DU90" s="84"/>
      <c r="DV90" s="84"/>
      <c r="DW90" s="84"/>
      <c r="DX90" s="84"/>
      <c r="DY90" s="89"/>
      <c r="DZ90" s="77"/>
      <c r="EA90" s="77"/>
      <c r="EB90" s="77"/>
      <c r="EC90" s="77"/>
      <c r="ED90" s="77"/>
      <c r="EE90" s="77"/>
      <c r="EF90" s="77"/>
      <c r="EG90" s="77"/>
      <c r="EH90" s="77"/>
      <c r="EI90" s="77"/>
      <c r="EJ90" s="77"/>
    </row>
    <row r="91" spans="1:140" ht="12.75" customHeight="1" thickBot="1">
      <c r="A91" s="77"/>
      <c r="B91" s="77"/>
      <c r="C91" s="77"/>
      <c r="D91" s="77"/>
      <c r="E91" s="77"/>
      <c r="F91" s="77"/>
      <c r="G91" s="137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8"/>
      <c r="BR91" s="138"/>
      <c r="BS91" s="138"/>
      <c r="BT91" s="138"/>
      <c r="BU91" s="138"/>
      <c r="BV91" s="138"/>
      <c r="BW91" s="138"/>
      <c r="BX91" s="138"/>
      <c r="BY91" s="138"/>
      <c r="BZ91" s="138"/>
      <c r="CA91" s="138"/>
      <c r="CB91" s="138"/>
      <c r="CC91" s="138"/>
      <c r="CD91" s="138"/>
      <c r="CE91" s="138"/>
      <c r="CF91" s="138"/>
      <c r="CG91" s="138"/>
      <c r="CH91" s="138"/>
      <c r="CI91" s="138"/>
      <c r="CJ91" s="138"/>
      <c r="CK91" s="138"/>
      <c r="CL91" s="138"/>
      <c r="CM91" s="138"/>
      <c r="CN91" s="138"/>
      <c r="CO91" s="138"/>
      <c r="CP91" s="138"/>
      <c r="CQ91" s="138"/>
      <c r="CR91" s="138"/>
      <c r="CS91" s="138"/>
      <c r="CT91" s="138"/>
      <c r="CU91" s="138"/>
      <c r="CV91" s="138"/>
      <c r="CW91" s="138"/>
      <c r="CX91" s="138"/>
      <c r="CY91" s="138"/>
      <c r="CZ91" s="138"/>
      <c r="DA91" s="150" t="s">
        <v>28</v>
      </c>
      <c r="DB91" s="150"/>
      <c r="DC91" s="150"/>
      <c r="DD91" s="150"/>
      <c r="DE91" s="150"/>
      <c r="DF91" s="150"/>
      <c r="DG91" s="150"/>
      <c r="DH91" s="150"/>
      <c r="DI91" s="150"/>
      <c r="DJ91" s="150"/>
      <c r="DK91" s="150"/>
      <c r="DL91" s="150"/>
      <c r="DM91" s="150"/>
      <c r="DN91" s="150"/>
      <c r="DO91" s="150"/>
      <c r="DP91" s="150"/>
      <c r="DQ91" s="150"/>
      <c r="DR91" s="150"/>
      <c r="DS91" s="150"/>
      <c r="DT91" s="150"/>
      <c r="DU91" s="150"/>
      <c r="DV91" s="150"/>
      <c r="DW91" s="150"/>
      <c r="DX91" s="138"/>
      <c r="DY91" s="139">
        <v>1</v>
      </c>
      <c r="DZ91" s="77"/>
      <c r="EA91" s="77"/>
      <c r="EB91" s="77"/>
      <c r="EC91" s="77"/>
      <c r="ED91" s="77"/>
      <c r="EE91" s="77"/>
      <c r="EF91" s="77"/>
      <c r="EG91" s="77"/>
      <c r="EH91" s="77"/>
      <c r="EI91" s="77"/>
      <c r="EJ91" s="77"/>
    </row>
    <row r="92" spans="1:140" ht="12.75" customHeight="1" thickTop="1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  <c r="BX92" s="77"/>
      <c r="BY92" s="77"/>
      <c r="BZ92" s="77"/>
      <c r="CA92" s="77"/>
      <c r="CB92" s="77"/>
      <c r="CC92" s="77"/>
      <c r="CD92" s="77"/>
      <c r="CE92" s="77"/>
      <c r="CF92" s="77"/>
      <c r="CG92" s="77"/>
      <c r="CH92" s="77"/>
      <c r="CI92" s="77"/>
      <c r="CJ92" s="77"/>
      <c r="CK92" s="77"/>
      <c r="CL92" s="77"/>
      <c r="CM92" s="77"/>
      <c r="CN92" s="77"/>
      <c r="CO92" s="77"/>
      <c r="CP92" s="77"/>
      <c r="CQ92" s="77"/>
      <c r="CR92" s="77"/>
      <c r="CS92" s="77"/>
      <c r="CT92" s="77"/>
      <c r="CU92" s="77"/>
      <c r="CV92" s="77"/>
      <c r="CW92" s="77"/>
      <c r="CX92" s="77"/>
      <c r="CY92" s="77"/>
      <c r="CZ92" s="77"/>
      <c r="DA92" s="77"/>
      <c r="DB92" s="77"/>
      <c r="DC92" s="77"/>
      <c r="DD92" s="77"/>
      <c r="DE92" s="77"/>
      <c r="DF92" s="77"/>
      <c r="DG92" s="77"/>
      <c r="DH92" s="77"/>
      <c r="DI92" s="77"/>
      <c r="DJ92" s="77"/>
      <c r="DK92" s="77"/>
      <c r="DL92" s="77"/>
      <c r="DM92" s="77"/>
      <c r="DN92" s="77"/>
      <c r="DO92" s="77"/>
      <c r="DP92" s="77"/>
      <c r="DQ92" s="77"/>
      <c r="DR92" s="77"/>
      <c r="DS92" s="77"/>
      <c r="DT92" s="77"/>
      <c r="DU92" s="77"/>
      <c r="DV92" s="77"/>
      <c r="DW92" s="77"/>
      <c r="DX92" s="77"/>
      <c r="DY92" s="77"/>
      <c r="DZ92" s="77"/>
      <c r="EA92" s="77"/>
      <c r="EB92" s="77"/>
      <c r="EC92" s="77"/>
      <c r="ED92" s="77"/>
      <c r="EE92" s="77"/>
      <c r="EF92" s="77"/>
      <c r="EG92" s="77"/>
      <c r="EH92" s="77"/>
      <c r="EI92" s="77"/>
      <c r="EJ92" s="77"/>
    </row>
    <row r="93" spans="1:140" ht="12.75" customHeight="1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  <c r="BZ93" s="77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7"/>
      <c r="CO93" s="77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7"/>
      <c r="DA93" s="77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7"/>
      <c r="DM93" s="77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7"/>
      <c r="DY93" s="77"/>
      <c r="DZ93" s="77"/>
      <c r="EA93" s="77"/>
      <c r="EB93" s="77"/>
      <c r="EC93" s="77"/>
      <c r="ED93" s="77"/>
      <c r="EE93" s="77"/>
      <c r="EF93" s="77"/>
      <c r="EG93" s="77"/>
      <c r="EH93" s="77"/>
      <c r="EI93" s="77"/>
      <c r="EJ93" s="77"/>
    </row>
    <row r="94" spans="1:140" ht="12.75" customHeight="1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  <c r="BX94" s="77"/>
      <c r="BY94" s="77"/>
      <c r="BZ94" s="77"/>
      <c r="CA94" s="77"/>
      <c r="CB94" s="77"/>
      <c r="CC94" s="77"/>
      <c r="CD94" s="77"/>
      <c r="CE94" s="77"/>
      <c r="CF94" s="77"/>
      <c r="CG94" s="77"/>
      <c r="CH94" s="77"/>
      <c r="CI94" s="77"/>
      <c r="CJ94" s="77"/>
      <c r="CK94" s="77"/>
      <c r="CL94" s="77"/>
      <c r="CM94" s="77"/>
      <c r="CN94" s="77"/>
      <c r="CO94" s="77"/>
      <c r="CP94" s="77"/>
      <c r="CQ94" s="77"/>
      <c r="CR94" s="77"/>
      <c r="CS94" s="77"/>
      <c r="CT94" s="77"/>
      <c r="CU94" s="77"/>
      <c r="CV94" s="77"/>
      <c r="CW94" s="77"/>
      <c r="CX94" s="77"/>
      <c r="CY94" s="77"/>
      <c r="CZ94" s="77"/>
      <c r="DA94" s="77"/>
      <c r="DB94" s="77"/>
      <c r="DC94" s="77"/>
      <c r="DD94" s="77"/>
      <c r="DE94" s="77"/>
      <c r="DF94" s="77"/>
      <c r="DG94" s="77"/>
      <c r="DH94" s="77"/>
      <c r="DI94" s="77"/>
      <c r="DJ94" s="77"/>
      <c r="DK94" s="77"/>
      <c r="DL94" s="77"/>
      <c r="DM94" s="77"/>
      <c r="DN94" s="77"/>
      <c r="DO94" s="77"/>
      <c r="DP94" s="77"/>
      <c r="DQ94" s="77"/>
      <c r="DR94" s="77"/>
      <c r="DS94" s="77"/>
      <c r="DT94" s="77"/>
      <c r="DU94" s="77"/>
      <c r="DV94" s="77"/>
      <c r="DW94" s="77"/>
      <c r="DX94" s="77"/>
      <c r="DY94" s="77"/>
      <c r="DZ94" s="77"/>
      <c r="EA94" s="77"/>
      <c r="EB94" s="77"/>
      <c r="EC94" s="77"/>
      <c r="ED94" s="77"/>
      <c r="EE94" s="77"/>
      <c r="EF94" s="77"/>
      <c r="EG94" s="77"/>
      <c r="EH94" s="77"/>
      <c r="EI94" s="77"/>
      <c r="EJ94" s="77"/>
    </row>
    <row r="95" spans="1:140" ht="17.25" customHeight="1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  <c r="BX95" s="77"/>
      <c r="BY95" s="77"/>
      <c r="BZ95" s="77"/>
      <c r="CA95" s="77"/>
      <c r="CB95" s="77"/>
      <c r="CC95" s="77"/>
      <c r="CD95" s="77"/>
      <c r="CE95" s="77"/>
      <c r="CF95" s="77"/>
      <c r="CG95" s="77"/>
      <c r="CH95" s="77"/>
      <c r="CI95" s="77"/>
      <c r="CJ95" s="77"/>
      <c r="CK95" s="77"/>
      <c r="CL95" s="77"/>
      <c r="CM95" s="77"/>
      <c r="CN95" s="77"/>
      <c r="CO95" s="77"/>
      <c r="CP95" s="77"/>
      <c r="CQ95" s="77"/>
      <c r="CR95" s="77"/>
      <c r="CS95" s="77"/>
      <c r="CT95" s="77"/>
      <c r="CU95" s="77"/>
      <c r="CV95" s="77"/>
      <c r="CW95" s="77"/>
      <c r="CX95" s="77"/>
      <c r="CY95" s="77"/>
      <c r="CZ95" s="77"/>
      <c r="DA95" s="77"/>
      <c r="DB95" s="77"/>
      <c r="DC95" s="77"/>
      <c r="DD95" s="77"/>
      <c r="DE95" s="77"/>
      <c r="DF95" s="77"/>
      <c r="DG95" s="77"/>
      <c r="DH95" s="77"/>
      <c r="DI95" s="77"/>
      <c r="DJ95" s="77"/>
      <c r="DK95" s="77"/>
      <c r="DL95" s="77"/>
      <c r="DM95" s="77"/>
      <c r="DN95" s="77"/>
      <c r="DO95" s="77"/>
      <c r="DP95" s="77"/>
      <c r="DQ95" s="77"/>
      <c r="DR95" s="77"/>
      <c r="DS95" s="77"/>
      <c r="DT95" s="77"/>
      <c r="DU95" s="77"/>
      <c r="DV95" s="66" t="s">
        <v>24</v>
      </c>
      <c r="DW95" s="77"/>
      <c r="DX95" s="77"/>
      <c r="DY95" s="77"/>
      <c r="DZ95" s="77"/>
      <c r="EA95" s="77"/>
      <c r="EB95" s="77"/>
      <c r="EC95" s="77"/>
      <c r="ED95" s="77"/>
      <c r="EE95" s="77"/>
      <c r="EF95" s="77"/>
      <c r="EG95" s="77"/>
      <c r="EH95" s="77"/>
      <c r="EI95" s="77"/>
      <c r="EJ95" s="77"/>
    </row>
    <row r="96" spans="1:140" ht="20.25" customHeight="1">
      <c r="A96" s="77"/>
      <c r="B96" s="77"/>
      <c r="C96" s="77"/>
      <c r="D96" s="77"/>
      <c r="E96" s="77"/>
      <c r="F96" s="140" t="s">
        <v>25</v>
      </c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  <c r="BX96" s="77"/>
      <c r="BY96" s="77"/>
      <c r="BZ96" s="77"/>
      <c r="CA96" s="77"/>
      <c r="CB96" s="77"/>
      <c r="CC96" s="77"/>
      <c r="CD96" s="77"/>
      <c r="CE96" s="77"/>
      <c r="CF96" s="77"/>
      <c r="CG96" s="77"/>
      <c r="CH96" s="77"/>
      <c r="CI96" s="77"/>
      <c r="CJ96" s="77"/>
      <c r="CK96" s="77"/>
      <c r="CL96" s="77"/>
      <c r="CM96" s="77"/>
      <c r="CN96" s="77"/>
      <c r="CO96" s="77"/>
      <c r="CP96" s="77"/>
      <c r="CQ96" s="77"/>
      <c r="CR96" s="77"/>
      <c r="CS96" s="77"/>
      <c r="CT96" s="77"/>
      <c r="CU96" s="77"/>
      <c r="CV96" s="77"/>
      <c r="CW96" s="77"/>
      <c r="CX96" s="77"/>
      <c r="CY96" s="77"/>
      <c r="CZ96" s="77"/>
      <c r="DA96" s="77"/>
      <c r="DB96" s="77"/>
      <c r="DC96" s="77"/>
      <c r="DD96" s="77"/>
      <c r="DE96" s="77"/>
      <c r="DF96" s="77"/>
      <c r="DG96" s="77"/>
      <c r="DH96" s="77"/>
      <c r="DI96" s="77"/>
      <c r="DJ96" s="77"/>
      <c r="DK96" s="77"/>
      <c r="DL96" s="77"/>
      <c r="DM96" s="77"/>
      <c r="DN96" s="77"/>
      <c r="DO96" s="77"/>
      <c r="DP96" s="77"/>
      <c r="DQ96" s="77"/>
      <c r="DR96" s="77"/>
      <c r="DS96" s="77"/>
      <c r="DT96" s="77"/>
      <c r="DU96" s="77"/>
      <c r="DV96" s="77"/>
      <c r="DW96" s="77"/>
      <c r="DX96" s="77"/>
      <c r="DY96" s="77"/>
      <c r="DZ96" s="77"/>
      <c r="EA96" s="77"/>
      <c r="EB96" s="77"/>
      <c r="EC96" s="77"/>
      <c r="ED96" s="77"/>
      <c r="EE96" s="77"/>
      <c r="EF96" s="77"/>
      <c r="EG96" s="77"/>
      <c r="EH96" s="77"/>
      <c r="EI96" s="77"/>
      <c r="EJ96" s="77"/>
    </row>
    <row r="97" spans="1:140" ht="12.75" customHeigh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  <c r="BX97" s="77"/>
      <c r="BY97" s="77"/>
      <c r="BZ97" s="77"/>
      <c r="CA97" s="77"/>
      <c r="CB97" s="77"/>
      <c r="CC97" s="77"/>
      <c r="CD97" s="77"/>
      <c r="CE97" s="77"/>
      <c r="CF97" s="77"/>
      <c r="CG97" s="77"/>
      <c r="CH97" s="77"/>
      <c r="CI97" s="77"/>
      <c r="CJ97" s="77"/>
      <c r="CK97" s="77"/>
      <c r="CL97" s="77"/>
      <c r="CM97" s="77"/>
      <c r="CN97" s="77"/>
      <c r="CO97" s="77"/>
      <c r="CP97" s="77"/>
      <c r="CQ97" s="77"/>
      <c r="CR97" s="77"/>
      <c r="CS97" s="77"/>
      <c r="CT97" s="77"/>
      <c r="CU97" s="77"/>
      <c r="CV97" s="77"/>
      <c r="CW97" s="77"/>
      <c r="CX97" s="77"/>
      <c r="CY97" s="77"/>
      <c r="CZ97" s="77"/>
      <c r="DA97" s="77"/>
      <c r="DB97" s="77"/>
      <c r="DC97" s="77"/>
      <c r="DD97" s="77"/>
      <c r="DE97" s="77"/>
      <c r="DF97" s="77"/>
      <c r="DG97" s="77"/>
      <c r="DH97" s="77"/>
      <c r="DI97" s="77"/>
      <c r="DJ97" s="77"/>
      <c r="DK97" s="77"/>
      <c r="DL97" s="77"/>
      <c r="DM97" s="77"/>
      <c r="DN97" s="77"/>
      <c r="DO97" s="77"/>
      <c r="DP97" s="77"/>
      <c r="DQ97" s="77"/>
      <c r="DR97" s="77"/>
      <c r="DS97" s="77"/>
      <c r="DT97" s="77"/>
      <c r="DU97" s="77"/>
      <c r="DV97" s="77"/>
      <c r="DW97" s="77"/>
      <c r="DX97" s="77"/>
      <c r="DY97" s="77"/>
      <c r="DZ97" s="77"/>
      <c r="EA97" s="77"/>
      <c r="EB97" s="77"/>
      <c r="EC97" s="77"/>
      <c r="ED97" s="77"/>
      <c r="EE97" s="77"/>
      <c r="EF97" s="77"/>
      <c r="EG97" s="77"/>
      <c r="EH97" s="77"/>
      <c r="EI97" s="77"/>
      <c r="EJ97" s="77"/>
    </row>
    <row r="98" spans="1:140" ht="12.75" customHeigh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7"/>
      <c r="BV98" s="77"/>
      <c r="BW98" s="77"/>
      <c r="BX98" s="77"/>
      <c r="BY98" s="77"/>
      <c r="BZ98" s="77"/>
      <c r="CA98" s="77"/>
      <c r="CB98" s="77"/>
      <c r="CC98" s="77"/>
      <c r="CD98" s="77"/>
      <c r="CE98" s="77"/>
      <c r="CF98" s="77"/>
      <c r="CG98" s="77"/>
      <c r="CH98" s="77"/>
      <c r="CI98" s="77"/>
      <c r="CJ98" s="77"/>
      <c r="CK98" s="77"/>
      <c r="CL98" s="77"/>
      <c r="CM98" s="77"/>
      <c r="CN98" s="77"/>
      <c r="CO98" s="77"/>
      <c r="CP98" s="77"/>
      <c r="CQ98" s="77"/>
      <c r="CR98" s="77"/>
      <c r="CS98" s="77"/>
      <c r="CT98" s="77"/>
      <c r="CU98" s="77"/>
      <c r="CV98" s="77"/>
      <c r="CW98" s="77"/>
      <c r="CX98" s="77"/>
      <c r="CY98" s="77"/>
      <c r="CZ98" s="77"/>
      <c r="DA98" s="77"/>
      <c r="DB98" s="77"/>
      <c r="DC98" s="77"/>
      <c r="DD98" s="77"/>
      <c r="DE98" s="77"/>
      <c r="DF98" s="77"/>
      <c r="DG98" s="77"/>
      <c r="DH98" s="77"/>
      <c r="DI98" s="77"/>
      <c r="DJ98" s="77"/>
      <c r="DK98" s="77"/>
      <c r="DL98" s="77"/>
      <c r="DM98" s="77"/>
      <c r="DN98" s="77"/>
      <c r="DO98" s="77"/>
      <c r="DP98" s="77"/>
      <c r="DQ98" s="77"/>
      <c r="DR98" s="77"/>
      <c r="DS98" s="77"/>
      <c r="DT98" s="77"/>
      <c r="DU98" s="77"/>
      <c r="DV98" s="77"/>
      <c r="DW98" s="77"/>
      <c r="DX98" s="77"/>
      <c r="DY98" s="77"/>
      <c r="DZ98" s="77"/>
      <c r="EA98" s="77"/>
      <c r="EB98" s="77"/>
      <c r="EC98" s="77"/>
      <c r="ED98" s="77"/>
      <c r="EE98" s="77"/>
      <c r="EF98" s="77"/>
      <c r="EG98" s="77"/>
      <c r="EH98" s="77"/>
      <c r="EI98" s="77"/>
      <c r="EJ98" s="77"/>
    </row>
    <row r="99" spans="1:140" ht="12.75" customHeigh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  <c r="BX99" s="77"/>
      <c r="BY99" s="77"/>
      <c r="BZ99" s="77"/>
      <c r="CA99" s="77"/>
      <c r="CB99" s="77"/>
      <c r="CC99" s="77"/>
      <c r="CD99" s="77"/>
      <c r="CE99" s="77"/>
      <c r="CF99" s="77"/>
      <c r="CG99" s="77"/>
      <c r="CH99" s="77"/>
      <c r="CI99" s="77"/>
      <c r="CJ99" s="77"/>
      <c r="CK99" s="77"/>
      <c r="CL99" s="77"/>
      <c r="CM99" s="77"/>
      <c r="CN99" s="77"/>
      <c r="CO99" s="77"/>
      <c r="CP99" s="77"/>
      <c r="CQ99" s="77"/>
      <c r="CR99" s="77"/>
      <c r="CS99" s="77"/>
      <c r="CT99" s="77"/>
      <c r="CU99" s="77"/>
      <c r="CV99" s="77"/>
      <c r="CW99" s="77"/>
      <c r="CX99" s="77"/>
      <c r="CY99" s="77"/>
      <c r="CZ99" s="77"/>
      <c r="DA99" s="77"/>
      <c r="DB99" s="77"/>
      <c r="DC99" s="77"/>
      <c r="DD99" s="77"/>
      <c r="DE99" s="77"/>
      <c r="DF99" s="77"/>
      <c r="DG99" s="77"/>
      <c r="DH99" s="77"/>
      <c r="DI99" s="77"/>
      <c r="DJ99" s="77"/>
      <c r="DK99" s="77"/>
      <c r="DL99" s="77"/>
      <c r="DM99" s="77"/>
      <c r="DN99" s="77"/>
      <c r="DO99" s="77"/>
      <c r="DP99" s="77"/>
      <c r="DQ99" s="77"/>
      <c r="DR99" s="77"/>
      <c r="DS99" s="77"/>
      <c r="DT99" s="77"/>
      <c r="DU99" s="77"/>
      <c r="DV99" s="77"/>
      <c r="DW99" s="77"/>
      <c r="DX99" s="77"/>
      <c r="DY99" s="77"/>
      <c r="DZ99" s="77"/>
      <c r="EA99" s="77"/>
      <c r="EB99" s="77"/>
      <c r="EC99" s="77"/>
      <c r="ED99" s="77"/>
      <c r="EE99" s="77"/>
      <c r="EF99" s="77"/>
      <c r="EG99" s="77"/>
      <c r="EH99" s="77"/>
      <c r="EI99" s="77"/>
      <c r="EJ99" s="77"/>
    </row>
    <row r="100" spans="1:140" ht="12.75" customHeigh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  <c r="BX100" s="77"/>
      <c r="BY100" s="77"/>
      <c r="BZ100" s="77"/>
      <c r="CA100" s="77"/>
      <c r="CB100" s="77"/>
      <c r="CC100" s="77"/>
      <c r="CD100" s="77"/>
      <c r="CE100" s="77"/>
      <c r="CF100" s="77"/>
      <c r="CG100" s="77"/>
      <c r="CH100" s="77"/>
      <c r="CI100" s="77"/>
      <c r="CJ100" s="77"/>
      <c r="CK100" s="77"/>
      <c r="CL100" s="77"/>
      <c r="CM100" s="77"/>
      <c r="CN100" s="77"/>
      <c r="CO100" s="77"/>
      <c r="CP100" s="77"/>
      <c r="CQ100" s="77"/>
      <c r="CR100" s="77"/>
      <c r="CS100" s="77"/>
      <c r="CT100" s="77"/>
      <c r="CU100" s="77"/>
      <c r="CV100" s="77"/>
      <c r="CW100" s="77"/>
      <c r="CX100" s="77"/>
      <c r="CY100" s="77"/>
      <c r="CZ100" s="77"/>
      <c r="DA100" s="77"/>
      <c r="DB100" s="77"/>
      <c r="DC100" s="77"/>
      <c r="DD100" s="77"/>
      <c r="DE100" s="77"/>
      <c r="DF100" s="77"/>
      <c r="DG100" s="77"/>
      <c r="DH100" s="77"/>
      <c r="DI100" s="77"/>
      <c r="DJ100" s="77"/>
      <c r="DK100" s="77"/>
      <c r="DL100" s="77"/>
      <c r="DM100" s="77"/>
      <c r="DN100" s="77"/>
      <c r="DO100" s="77"/>
      <c r="DP100" s="77"/>
      <c r="DQ100" s="77"/>
      <c r="DR100" s="77"/>
      <c r="DS100" s="77"/>
      <c r="DT100" s="77"/>
      <c r="DU100" s="77"/>
      <c r="DV100" s="77"/>
      <c r="DW100" s="77"/>
      <c r="DX100" s="77"/>
      <c r="DY100" s="77"/>
      <c r="DZ100" s="77"/>
      <c r="EA100" s="77"/>
      <c r="EB100" s="77"/>
      <c r="EC100" s="77"/>
      <c r="ED100" s="77"/>
      <c r="EE100" s="77"/>
      <c r="EF100" s="77"/>
      <c r="EG100" s="77"/>
      <c r="EH100" s="77"/>
      <c r="EI100" s="77"/>
      <c r="EJ100" s="77"/>
    </row>
  </sheetData>
  <sheetProtection sheet="1" objects="1" scenarios="1" selectLockedCells="1" selectUnlockedCells="1"/>
  <mergeCells count="102">
    <mergeCell ref="R46:BC47"/>
    <mergeCell ref="R48:BC50"/>
    <mergeCell ref="AS65:BW66"/>
    <mergeCell ref="CC65:CH66"/>
    <mergeCell ref="CI65:CK66"/>
    <mergeCell ref="CI72:CK73"/>
    <mergeCell ref="CM69:CZ69"/>
    <mergeCell ref="BY70:CL71"/>
    <mergeCell ref="CM70:CZ71"/>
    <mergeCell ref="AS72:BW73"/>
    <mergeCell ref="CC72:CH73"/>
    <mergeCell ref="S73:T78"/>
    <mergeCell ref="U73:AR73"/>
    <mergeCell ref="U74:AR75"/>
    <mergeCell ref="AS74:BX75"/>
    <mergeCell ref="U76:AH76"/>
    <mergeCell ref="AI76:AV76"/>
    <mergeCell ref="AW76:BJ76"/>
    <mergeCell ref="BK76:BX76"/>
    <mergeCell ref="DO1:EJ1"/>
    <mergeCell ref="A7:EJ7"/>
    <mergeCell ref="A10:EJ10"/>
    <mergeCell ref="A12:EJ12"/>
    <mergeCell ref="S59:T64"/>
    <mergeCell ref="U59:AR59"/>
    <mergeCell ref="U60:AR61"/>
    <mergeCell ref="AS60:BW61"/>
    <mergeCell ref="T55:U56"/>
    <mergeCell ref="V55:AH56"/>
    <mergeCell ref="AI55:AN56"/>
    <mergeCell ref="AT55:BQ56"/>
    <mergeCell ref="U63:AH64"/>
    <mergeCell ref="BX52:DN53"/>
    <mergeCell ref="BX54:DN56"/>
    <mergeCell ref="CM62:CZ62"/>
    <mergeCell ref="AI63:AV64"/>
    <mergeCell ref="BK63:BX64"/>
    <mergeCell ref="BY63:CL64"/>
    <mergeCell ref="CM63:CZ64"/>
    <mergeCell ref="BK62:BX62"/>
    <mergeCell ref="BY62:CL62"/>
    <mergeCell ref="AW63:BJ64"/>
    <mergeCell ref="CZ42:DT42"/>
    <mergeCell ref="CZ43:DF44"/>
    <mergeCell ref="DG43:DH44"/>
    <mergeCell ref="DI43:DL44"/>
    <mergeCell ref="DM43:DN44"/>
    <mergeCell ref="DO43:DR44"/>
    <mergeCell ref="DS43:DT44"/>
    <mergeCell ref="BX46:DN47"/>
    <mergeCell ref="BX48:DN50"/>
    <mergeCell ref="S66:T71"/>
    <mergeCell ref="U66:AR66"/>
    <mergeCell ref="U67:AR68"/>
    <mergeCell ref="AS67:BX68"/>
    <mergeCell ref="U69:AH69"/>
    <mergeCell ref="AI69:AV69"/>
    <mergeCell ref="AW69:BJ69"/>
    <mergeCell ref="BK69:BX69"/>
    <mergeCell ref="BY69:CL69"/>
    <mergeCell ref="U70:AH71"/>
    <mergeCell ref="AI70:AV71"/>
    <mergeCell ref="AW70:BJ71"/>
    <mergeCell ref="BK70:BX71"/>
    <mergeCell ref="U62:AH62"/>
    <mergeCell ref="AI62:AV62"/>
    <mergeCell ref="AW62:BJ62"/>
    <mergeCell ref="DA91:DW91"/>
    <mergeCell ref="CI79:CK80"/>
    <mergeCell ref="S80:T85"/>
    <mergeCell ref="U80:AR80"/>
    <mergeCell ref="U81:AR82"/>
    <mergeCell ref="AS81:BX82"/>
    <mergeCell ref="U83:AH83"/>
    <mergeCell ref="AI83:AV83"/>
    <mergeCell ref="AW83:BJ83"/>
    <mergeCell ref="BK83:BX83"/>
    <mergeCell ref="BY83:CL83"/>
    <mergeCell ref="U84:AH85"/>
    <mergeCell ref="AI84:AV85"/>
    <mergeCell ref="AW84:BJ85"/>
    <mergeCell ref="BK84:BX85"/>
    <mergeCell ref="BY84:CL85"/>
    <mergeCell ref="CM88:CZ89"/>
    <mergeCell ref="DE84:DL85"/>
    <mergeCell ref="CC79:CH80"/>
    <mergeCell ref="CM83:CZ83"/>
    <mergeCell ref="CM84:CZ85"/>
    <mergeCell ref="DM84:DT85"/>
    <mergeCell ref="AS86:BW87"/>
    <mergeCell ref="CC86:CH87"/>
    <mergeCell ref="CI86:CK87"/>
    <mergeCell ref="CM87:CZ87"/>
    <mergeCell ref="AT79:BX80"/>
    <mergeCell ref="BY76:CL76"/>
    <mergeCell ref="U77:AH78"/>
    <mergeCell ref="AI77:AV78"/>
    <mergeCell ref="AW77:BJ78"/>
    <mergeCell ref="BK77:BX78"/>
    <mergeCell ref="BY77:CL78"/>
    <mergeCell ref="CM76:CZ76"/>
    <mergeCell ref="CM77:CZ78"/>
  </mergeCells>
  <phoneticPr fontId="1"/>
  <dataValidations count="16">
    <dataValidation errorStyle="warning" operator="lessThanOrEqual" allowBlank="1" showInputMessage="1" showErrorMessage="1" errorTitle="桁数" error="9桁以下の数字で入力してください" sqref="CM88:CZ89" xr:uid="{08B60E65-884A-4EC8-ACAE-CFD8960BE82A}"/>
    <dataValidation type="textLength" errorStyle="warning" operator="lessThanOrEqual" allowBlank="1" showInputMessage="1" showErrorMessage="1" errorTitle="桁数" error="9桁以下の数字で入力してください" promptTitle="【今回出来高】" prompt="必ず弊社現場所長に事前確認の上、当月分の出来高請求額を税抜でご記入ください。_x000a_" sqref="BK63:BX64 BK70:BX71 BK77:BX78" xr:uid="{4706E7AF-91CD-453E-93F1-07B10C841555}">
      <formula1>9</formula1>
    </dataValidation>
    <dataValidation type="textLength" errorStyle="warning" operator="lessThanOrEqual" allowBlank="1" showInputMessage="1" showErrorMessage="1" errorTitle="桁数" error="9桁以下の数字で入力してください" promptTitle="【既承認額】" prompt="前月までに検収済みの累計出来高を税抜でご記入ください。" sqref="AW70:BJ71" xr:uid="{1C7F8BC0-683F-4EC8-854D-9FB39D3612AE}">
      <formula1>9</formula1>
    </dataValidation>
    <dataValidation type="textLength" operator="equal" allowBlank="1" showInputMessage="1" showErrorMessage="1" errorTitle="桁数エラー！" error="H+数字9桁を入力してください。" promptTitle="【発注番号】" prompt="弊社注文書に記載の発注番号をご記入ください。注文書未発行の場合には空欄とし見積書（原本）を添付して調達課宛にご提出ください。" sqref="U60:AR61" xr:uid="{1544F37F-81B2-4D5B-A4FB-D9D6DAAA5935}">
      <formula1>10</formula1>
    </dataValidation>
    <dataValidation type="list" allowBlank="1" showInputMessage="1" showErrorMessage="1" promptTitle="【税率】" prompt="税率が異なる場合はプルダウンからお選びください" sqref="CI86:CK87 CI79:CK80 CI72:CK73 CI65:CK66" xr:uid="{ED03C642-3A67-4AC0-B925-2B6E83AE4195}">
      <formula1>$EG$16:$EG$19</formula1>
    </dataValidation>
    <dataValidation type="textLength" operator="equal" allowBlank="1" showInputMessage="1" showErrorMessage="1" errorTitle="桁数エラー！" error="H+数字9桁を入力してください。" promptTitle="【発注番号】" prompt="弊社注文書に記載の発注番号をご記入ください。注文書未発行の場合は空欄とし見積書（原本）を添付して調達課宛にご提出ください。" sqref="U81:AR82 U67:AR68 U74:AR75" xr:uid="{5DFE0C52-354B-4AE3-A52D-E156EFCC0559}">
      <formula1>10</formula1>
    </dataValidation>
    <dataValidation type="list" allowBlank="1" showInputMessage="1" showErrorMessage="1" promptTitle="【企業コード】" prompt="プルダウンからHかKを選択してください" sqref="T55:U56" xr:uid="{1867BF5B-5312-45C0-96DC-F1E69DB6F312}">
      <formula1>$EA$11:$EA$13</formula1>
    </dataValidation>
    <dataValidation type="textLength" errorStyle="warning" operator="lessThanOrEqual" allowBlank="1" showInputMessage="1" showErrorMessage="1" errorTitle="桁数" error="9桁以下の数字で入力してください" promptTitle="【今回請求額】" prompt="今回請求金額を税込でご記入ください。" sqref="CM84:CZ85 CM63:CZ64 CM70:CZ71 CM77:CZ78" xr:uid="{07666A85-4BA4-4365-8975-AAAFDEE81873}">
      <formula1>9</formula1>
    </dataValidation>
    <dataValidation type="textLength" errorStyle="warning" allowBlank="1" showInputMessage="1" showErrorMessage="1" errorTitle="文字数" error="12文字以下で入力してください。" promptTitle="【請求整理番号】" prompt="貴社の請求管理用にお使いください。(空欄でも可)" sqref="AT55:BQ56" xr:uid="{31884964-7F59-4433-8DE3-390FDC6E1300}">
      <formula1>0</formula1>
      <formula2>12</formula2>
    </dataValidation>
    <dataValidation type="textLength" errorStyle="warning" allowBlank="1" showInputMessage="1" showErrorMessage="1" errorTitle="文字数" error="6文字で入力して下さい。" promptTitle="【企業コード】" prompt="ー以前の6桁の数字を入力してください" sqref="V55:AH56" xr:uid="{2BD25C02-2337-49D2-91FF-E9FF13380B31}">
      <formula1>6</formula1>
      <formula2>6</formula2>
    </dataValidation>
    <dataValidation type="textLength" errorStyle="warning" operator="lessThanOrEqual" allowBlank="1" showInputMessage="1" showErrorMessage="1" errorTitle="桁数" error="9桁以下の数字で入力してください" promptTitle="【発注金額】" prompt="弊社注文書に記載の発注金額をご記入ください。" sqref="U84:AH85 U63:AH64 U70:AH71 U77:AH78" xr:uid="{835C21A6-F419-4FAC-865D-3B6FC6D9838A}">
      <formula1>9</formula1>
    </dataValidation>
    <dataValidation type="textLength" errorStyle="warning" allowBlank="1" showInputMessage="1" showErrorMessage="1" errorTitle="文字数" error="3文字で入力して下さい。" promptTitle="【企業コード】" prompt="―以降の3桁の数字を入力してください" sqref="AI55:AN56" xr:uid="{F3D90EEE-46F9-4866-80E9-ABF83674ACF2}">
      <formula1>3</formula1>
      <formula2>3</formula2>
    </dataValidation>
    <dataValidation type="whole" errorStyle="warning" operator="lessThanOrEqual" allowBlank="1" showInputMessage="1" showErrorMessage="1" errorTitle="発注金額を超えています" error="　累計出来高が発注金額を超えています" promptTitle="【累計出来高】" prompt="当月までの累計出来高を税抜でご記入ください。（=既承認額+今回出来高）" sqref="AI84:AV85 AI77:AV78 AI63:AV64 AI70:AV71" xr:uid="{5AF0DFEC-A4F7-42EB-B31A-49CF705D5219}">
      <formula1>U63</formula1>
    </dataValidation>
    <dataValidation type="textLength" errorStyle="warning" operator="lessThanOrEqual" allowBlank="1" showInputMessage="1" showErrorMessage="1" errorTitle="桁数" error="9桁以下の数字で入力してください" promptTitle="【既承認額】" prompt="前月までに検収済みの累計出来高を税抜でご記入ください。_x000a_" sqref="AW84:BJ85 AW63:BJ64 AW77:BJ78" xr:uid="{DAC09EAA-4801-4B4D-9A52-5441CC1F6581}">
      <formula1>9</formula1>
    </dataValidation>
    <dataValidation type="textLength" errorStyle="warning" operator="lessThanOrEqual" allowBlank="1" showInputMessage="1" showErrorMessage="1" errorTitle="桁数" error="9桁以下の数字で入力してください" promptTitle="【今回出来高】" prompt="必ず弊社現場所長に事前確認の上、当月分の出来高請求額を税抜でご記入ください。" sqref="BK84:BX85" xr:uid="{CC913B4B-1DB1-486B-BDAB-9A5D66747614}">
      <formula1>9</formula1>
    </dataValidation>
    <dataValidation type="textLength" errorStyle="warning" operator="lessThanOrEqual" allowBlank="1" showInputMessage="1" showErrorMessage="1" errorTitle="桁数" error="9桁以下の数字で入力してください" promptTitle="【消費税】" prompt="消費税（小数点以下は四捨五入）をご記入ください。" sqref="BY84:CL85 BY63:CL64 BY70:CL71 BY77:CL78" xr:uid="{6B8A2AA8-3E2F-4AD7-A04D-C7161E4A6897}">
      <formula1>9</formula1>
    </dataValidation>
  </dataValidations>
  <printOptions horizontalCentered="1"/>
  <pageMargins left="0" right="0" top="0" bottom="0" header="0" footer="0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C630E-25A4-4FE8-A370-B85779539B96}">
  <sheetPr>
    <pageSetUpPr fitToPage="1"/>
  </sheetPr>
  <dimension ref="A1:JE52"/>
  <sheetViews>
    <sheetView showGridLines="0" showRowColHeaders="0" view="pageBreakPreview" zoomScale="85" zoomScaleNormal="85" zoomScaleSheetLayoutView="85" zoomScalePageLayoutView="175" workbookViewId="0">
      <selection activeCell="L9" sqref="L9:AW11"/>
    </sheetView>
  </sheetViews>
  <sheetFormatPr defaultRowHeight="12.75" customHeight="1"/>
  <cols>
    <col min="1" max="130" width="1.25" style="1" customWidth="1"/>
    <col min="131" max="132" width="1.25" style="1" hidden="1" customWidth="1"/>
    <col min="133" max="324" width="1.25" style="1" customWidth="1"/>
    <col min="325" max="363" width="0.5" style="1" customWidth="1"/>
    <col min="364" max="16384" width="9" style="1"/>
  </cols>
  <sheetData>
    <row r="1" spans="1:260" ht="12.75" customHeight="1">
      <c r="U1" s="2"/>
      <c r="X1" s="2"/>
      <c r="AA1" s="2"/>
      <c r="AC1" s="2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</row>
    <row r="2" spans="1:260" ht="12.75" customHeight="1">
      <c r="A2" s="5"/>
      <c r="C2" s="6"/>
      <c r="D2" s="6"/>
      <c r="E2" s="6"/>
      <c r="F2" s="6"/>
      <c r="G2" s="6"/>
      <c r="H2" s="6"/>
      <c r="I2" s="6"/>
      <c r="J2" s="6"/>
      <c r="K2" s="6"/>
      <c r="L2" s="7"/>
      <c r="M2" s="8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BM2" s="9"/>
      <c r="BN2" s="9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10"/>
      <c r="HY2" s="10"/>
      <c r="HZ2" s="10"/>
      <c r="IA2" s="10"/>
      <c r="IB2" s="10"/>
      <c r="IC2" s="4"/>
      <c r="ID2" s="4"/>
      <c r="IE2" s="4"/>
      <c r="IF2" s="4"/>
      <c r="IG2" s="4"/>
      <c r="IH2" s="4"/>
      <c r="II2" s="4"/>
      <c r="IJ2" s="10"/>
      <c r="IK2" s="10"/>
      <c r="IL2" s="10"/>
      <c r="IM2" s="10"/>
      <c r="IN2" s="10"/>
      <c r="IO2" s="4"/>
      <c r="IP2" s="4"/>
      <c r="IQ2" s="4"/>
      <c r="IR2" s="4"/>
      <c r="IS2" s="4"/>
      <c r="IT2" s="4"/>
      <c r="IU2" s="4"/>
      <c r="IV2" s="10"/>
      <c r="IW2" s="10"/>
      <c r="IX2" s="10"/>
      <c r="IY2" s="10"/>
      <c r="IZ2" s="10"/>
    </row>
    <row r="3" spans="1:260" ht="12.75" customHeight="1">
      <c r="CT3" s="232" t="s">
        <v>2</v>
      </c>
      <c r="CU3" s="233"/>
      <c r="CV3" s="233"/>
      <c r="CW3" s="233"/>
      <c r="CX3" s="233"/>
      <c r="CY3" s="233"/>
      <c r="CZ3" s="233"/>
      <c r="DA3" s="233"/>
      <c r="DB3" s="233"/>
      <c r="DC3" s="233"/>
      <c r="DD3" s="233"/>
      <c r="DE3" s="233"/>
      <c r="DF3" s="233"/>
      <c r="DG3" s="233"/>
      <c r="DH3" s="233"/>
      <c r="DI3" s="233"/>
      <c r="DJ3" s="233"/>
      <c r="DK3" s="233"/>
      <c r="DL3" s="233"/>
      <c r="DM3" s="233"/>
      <c r="DN3" s="234"/>
    </row>
    <row r="4" spans="1:260" ht="12.75" customHeight="1"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235"/>
      <c r="CU4" s="236"/>
      <c r="CV4" s="236"/>
      <c r="CW4" s="236"/>
      <c r="CX4" s="236"/>
      <c r="CY4" s="236"/>
      <c r="CZ4" s="236"/>
      <c r="DA4" s="239" t="s">
        <v>1</v>
      </c>
      <c r="DB4" s="239"/>
      <c r="DC4" s="241"/>
      <c r="DD4" s="241"/>
      <c r="DE4" s="241"/>
      <c r="DF4" s="241"/>
      <c r="DG4" s="239" t="s">
        <v>0</v>
      </c>
      <c r="DH4" s="239"/>
      <c r="DI4" s="241"/>
      <c r="DJ4" s="241"/>
      <c r="DK4" s="241"/>
      <c r="DL4" s="241"/>
      <c r="DM4" s="243" t="s">
        <v>3</v>
      </c>
      <c r="DN4" s="244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</row>
    <row r="5" spans="1:260" ht="12.75" customHeight="1"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237"/>
      <c r="CU5" s="238"/>
      <c r="CV5" s="238"/>
      <c r="CW5" s="238"/>
      <c r="CX5" s="238"/>
      <c r="CY5" s="238"/>
      <c r="CZ5" s="238"/>
      <c r="DA5" s="240"/>
      <c r="DB5" s="240"/>
      <c r="DC5" s="242"/>
      <c r="DD5" s="242"/>
      <c r="DE5" s="242"/>
      <c r="DF5" s="242"/>
      <c r="DG5" s="240"/>
      <c r="DH5" s="240"/>
      <c r="DI5" s="242"/>
      <c r="DJ5" s="242"/>
      <c r="DK5" s="242"/>
      <c r="DL5" s="242"/>
      <c r="DM5" s="245"/>
      <c r="DN5" s="246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</row>
    <row r="6" spans="1:260" ht="12.75" customHeight="1"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3"/>
      <c r="CX6" s="13"/>
      <c r="CY6" s="13"/>
      <c r="CZ6" s="13"/>
      <c r="DA6" s="13"/>
      <c r="DB6" s="13"/>
      <c r="DC6" s="13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</row>
    <row r="7" spans="1:260" ht="12.75" customHeight="1"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65"/>
      <c r="AI7" s="265"/>
      <c r="AJ7" s="265"/>
      <c r="AK7" s="265"/>
      <c r="AL7" s="265"/>
      <c r="AM7" s="265"/>
      <c r="AN7" s="265"/>
      <c r="AO7" s="265"/>
      <c r="AP7" s="265"/>
      <c r="AQ7" s="265"/>
      <c r="AR7" s="265"/>
      <c r="AS7" s="265"/>
      <c r="AT7" s="265"/>
      <c r="AU7" s="265"/>
      <c r="AV7" s="265"/>
      <c r="AW7" s="265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86"/>
      <c r="BS7" s="187"/>
      <c r="BT7" s="187"/>
      <c r="BU7" s="187"/>
      <c r="BV7" s="187"/>
      <c r="BW7" s="187"/>
      <c r="BX7" s="187"/>
      <c r="BY7" s="187"/>
      <c r="BZ7" s="187"/>
      <c r="CA7" s="187"/>
      <c r="CB7" s="187"/>
      <c r="CC7" s="187"/>
      <c r="CD7" s="187"/>
      <c r="CE7" s="187"/>
      <c r="CF7" s="187"/>
      <c r="CG7" s="187"/>
      <c r="CH7" s="187"/>
      <c r="CI7" s="187"/>
      <c r="CJ7" s="187"/>
      <c r="CK7" s="187"/>
      <c r="CL7" s="187"/>
      <c r="CM7" s="187"/>
      <c r="CN7" s="187"/>
      <c r="CO7" s="187"/>
      <c r="CP7" s="187"/>
      <c r="CQ7" s="187"/>
      <c r="CR7" s="187"/>
      <c r="CS7" s="187"/>
      <c r="CT7" s="187"/>
      <c r="CU7" s="187"/>
      <c r="CV7" s="187"/>
      <c r="CW7" s="187"/>
      <c r="CX7" s="187"/>
      <c r="CY7" s="187"/>
      <c r="CZ7" s="187"/>
      <c r="DA7" s="187"/>
      <c r="DB7" s="187"/>
      <c r="DC7" s="187"/>
      <c r="DD7" s="187"/>
      <c r="DE7" s="187"/>
      <c r="DF7" s="187"/>
      <c r="DG7" s="187"/>
      <c r="DH7" s="188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</row>
    <row r="8" spans="1:260" ht="12.75" customHeight="1">
      <c r="L8" s="265"/>
      <c r="M8" s="265"/>
      <c r="N8" s="265"/>
      <c r="O8" s="265"/>
      <c r="P8" s="265"/>
      <c r="Q8" s="265"/>
      <c r="R8" s="265"/>
      <c r="S8" s="265"/>
      <c r="T8" s="265"/>
      <c r="U8" s="265"/>
      <c r="V8" s="265"/>
      <c r="W8" s="265"/>
      <c r="X8" s="265"/>
      <c r="Y8" s="265"/>
      <c r="Z8" s="265"/>
      <c r="AA8" s="265"/>
      <c r="AB8" s="265"/>
      <c r="AC8" s="265"/>
      <c r="AD8" s="265"/>
      <c r="AE8" s="265"/>
      <c r="AF8" s="265"/>
      <c r="AG8" s="265"/>
      <c r="AH8" s="265"/>
      <c r="AI8" s="265"/>
      <c r="AJ8" s="265"/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89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90"/>
      <c r="CO8" s="190"/>
      <c r="CP8" s="190"/>
      <c r="CQ8" s="190"/>
      <c r="CR8" s="190"/>
      <c r="CS8" s="190"/>
      <c r="CT8" s="190"/>
      <c r="CU8" s="190"/>
      <c r="CV8" s="190"/>
      <c r="CW8" s="190"/>
      <c r="CX8" s="190"/>
      <c r="CY8" s="190"/>
      <c r="CZ8" s="190"/>
      <c r="DA8" s="190"/>
      <c r="DB8" s="190"/>
      <c r="DC8" s="190"/>
      <c r="DD8" s="190"/>
      <c r="DE8" s="190"/>
      <c r="DF8" s="190"/>
      <c r="DG8" s="190"/>
      <c r="DH8" s="191"/>
    </row>
    <row r="9" spans="1:260" ht="12.75" customHeight="1"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66"/>
      <c r="AK9" s="266"/>
      <c r="AL9" s="266"/>
      <c r="AM9" s="266"/>
      <c r="AN9" s="266"/>
      <c r="AO9" s="266"/>
      <c r="AP9" s="266"/>
      <c r="AQ9" s="266"/>
      <c r="AR9" s="266"/>
      <c r="AS9" s="266"/>
      <c r="AT9" s="266"/>
      <c r="AU9" s="266"/>
      <c r="AV9" s="266"/>
      <c r="AW9" s="266"/>
      <c r="BR9" s="267"/>
      <c r="BS9" s="268"/>
      <c r="BT9" s="268"/>
      <c r="BU9" s="268"/>
      <c r="BV9" s="268"/>
      <c r="BW9" s="268"/>
      <c r="BX9" s="268"/>
      <c r="BY9" s="268"/>
      <c r="BZ9" s="268"/>
      <c r="CA9" s="268"/>
      <c r="CB9" s="268"/>
      <c r="CC9" s="268"/>
      <c r="CD9" s="268"/>
      <c r="CE9" s="268"/>
      <c r="CF9" s="268"/>
      <c r="CG9" s="268"/>
      <c r="CH9" s="268"/>
      <c r="CI9" s="268"/>
      <c r="CJ9" s="268"/>
      <c r="CK9" s="268"/>
      <c r="CL9" s="268"/>
      <c r="CM9" s="268"/>
      <c r="CN9" s="268"/>
      <c r="CO9" s="268"/>
      <c r="CP9" s="268"/>
      <c r="CQ9" s="268"/>
      <c r="CR9" s="268"/>
      <c r="CS9" s="268"/>
      <c r="CT9" s="268"/>
      <c r="CU9" s="268"/>
      <c r="CV9" s="268"/>
      <c r="CW9" s="268"/>
      <c r="CX9" s="268"/>
      <c r="CY9" s="268"/>
      <c r="CZ9" s="268"/>
      <c r="DA9" s="268"/>
      <c r="DB9" s="268"/>
      <c r="DC9" s="268"/>
      <c r="DD9" s="268"/>
      <c r="DE9" s="268"/>
      <c r="DF9" s="268"/>
      <c r="DG9" s="268"/>
      <c r="DH9" s="269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</row>
    <row r="10" spans="1:260" ht="12.75" customHeight="1"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6"/>
      <c r="AU10" s="266"/>
      <c r="AV10" s="266"/>
      <c r="AW10" s="266"/>
      <c r="AX10" s="14"/>
      <c r="AY10" s="14"/>
      <c r="AZ10" s="14"/>
      <c r="BA10" s="14"/>
      <c r="BB10" s="51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267"/>
      <c r="BS10" s="268"/>
      <c r="BT10" s="268"/>
      <c r="BU10" s="268"/>
      <c r="BV10" s="268"/>
      <c r="BW10" s="268"/>
      <c r="BX10" s="268"/>
      <c r="BY10" s="268"/>
      <c r="BZ10" s="268"/>
      <c r="CA10" s="268"/>
      <c r="CB10" s="268"/>
      <c r="CC10" s="268"/>
      <c r="CD10" s="268"/>
      <c r="CE10" s="268"/>
      <c r="CF10" s="268"/>
      <c r="CG10" s="268"/>
      <c r="CH10" s="268"/>
      <c r="CI10" s="268"/>
      <c r="CJ10" s="268"/>
      <c r="CK10" s="268"/>
      <c r="CL10" s="268"/>
      <c r="CM10" s="268"/>
      <c r="CN10" s="268"/>
      <c r="CO10" s="268"/>
      <c r="CP10" s="268"/>
      <c r="CQ10" s="268"/>
      <c r="CR10" s="268"/>
      <c r="CS10" s="268"/>
      <c r="CT10" s="268"/>
      <c r="CU10" s="268"/>
      <c r="CV10" s="268"/>
      <c r="CW10" s="268"/>
      <c r="CX10" s="268"/>
      <c r="CY10" s="268"/>
      <c r="CZ10" s="268"/>
      <c r="DA10" s="268"/>
      <c r="DB10" s="268"/>
      <c r="DC10" s="268"/>
      <c r="DD10" s="268"/>
      <c r="DE10" s="268"/>
      <c r="DF10" s="268"/>
      <c r="DG10" s="268"/>
      <c r="DH10" s="269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</row>
    <row r="11" spans="1:260" ht="12.75" customHeight="1"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6"/>
      <c r="AK11" s="266"/>
      <c r="AL11" s="266"/>
      <c r="AM11" s="266"/>
      <c r="AN11" s="266"/>
      <c r="AO11" s="266"/>
      <c r="AP11" s="266"/>
      <c r="AQ11" s="266"/>
      <c r="AR11" s="266"/>
      <c r="AS11" s="266"/>
      <c r="AT11" s="266"/>
      <c r="AU11" s="266"/>
      <c r="AV11" s="266"/>
      <c r="AW11" s="266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270"/>
      <c r="BS11" s="271"/>
      <c r="BT11" s="271"/>
      <c r="BU11" s="271"/>
      <c r="BV11" s="271"/>
      <c r="BW11" s="271"/>
      <c r="BX11" s="271"/>
      <c r="BY11" s="271"/>
      <c r="BZ11" s="271"/>
      <c r="CA11" s="271"/>
      <c r="CB11" s="271"/>
      <c r="CC11" s="271"/>
      <c r="CD11" s="271"/>
      <c r="CE11" s="271"/>
      <c r="CF11" s="271"/>
      <c r="CG11" s="271"/>
      <c r="CH11" s="271"/>
      <c r="CI11" s="271"/>
      <c r="CJ11" s="271"/>
      <c r="CK11" s="271"/>
      <c r="CL11" s="271"/>
      <c r="CM11" s="271"/>
      <c r="CN11" s="271"/>
      <c r="CO11" s="271"/>
      <c r="CP11" s="271"/>
      <c r="CQ11" s="271"/>
      <c r="CR11" s="271"/>
      <c r="CS11" s="271"/>
      <c r="CT11" s="271"/>
      <c r="CU11" s="271"/>
      <c r="CV11" s="271"/>
      <c r="CW11" s="271"/>
      <c r="CX11" s="271"/>
      <c r="CY11" s="271"/>
      <c r="CZ11" s="271"/>
      <c r="DA11" s="271"/>
      <c r="DB11" s="271"/>
      <c r="DC11" s="271"/>
      <c r="DD11" s="271"/>
      <c r="DE11" s="271"/>
      <c r="DF11" s="271"/>
      <c r="DG11" s="271"/>
      <c r="DH11" s="27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</row>
    <row r="12" spans="1:260" ht="12.75" customHeight="1"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 t="s">
        <v>4</v>
      </c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</row>
    <row r="13" spans="1:260" ht="12.75" customHeight="1"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90"/>
      <c r="BS13" s="190"/>
      <c r="BT13" s="190"/>
      <c r="BU13" s="190"/>
      <c r="BV13" s="190"/>
      <c r="BW13" s="190"/>
      <c r="BX13" s="190"/>
      <c r="BY13" s="190"/>
      <c r="BZ13" s="190"/>
      <c r="CA13" s="190"/>
      <c r="CB13" s="190"/>
      <c r="CC13" s="190"/>
      <c r="CD13" s="190"/>
      <c r="CE13" s="190"/>
      <c r="CF13" s="190"/>
      <c r="CG13" s="190"/>
      <c r="CH13" s="190"/>
      <c r="CI13" s="190"/>
      <c r="CJ13" s="190"/>
      <c r="CK13" s="190"/>
      <c r="CL13" s="190"/>
      <c r="CM13" s="190"/>
      <c r="CN13" s="190"/>
      <c r="CO13" s="190"/>
      <c r="CP13" s="190"/>
      <c r="CQ13" s="190"/>
      <c r="CR13" s="190"/>
      <c r="CS13" s="190"/>
      <c r="CT13" s="190"/>
      <c r="CU13" s="190"/>
      <c r="CV13" s="190"/>
      <c r="CW13" s="190"/>
      <c r="CX13" s="190"/>
      <c r="CY13" s="190"/>
      <c r="CZ13" s="190"/>
      <c r="DA13" s="190"/>
      <c r="DB13" s="190"/>
      <c r="DC13" s="190"/>
      <c r="DD13" s="190"/>
      <c r="DE13" s="190"/>
      <c r="DF13" s="190"/>
      <c r="DG13" s="190"/>
      <c r="DH13" s="190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 t="s">
        <v>11</v>
      </c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</row>
    <row r="14" spans="1:260" ht="12.75" customHeight="1">
      <c r="BR14" s="190"/>
      <c r="BS14" s="190"/>
      <c r="BT14" s="190"/>
      <c r="BU14" s="190"/>
      <c r="BV14" s="190"/>
      <c r="BW14" s="190"/>
      <c r="BX14" s="190"/>
      <c r="BY14" s="190"/>
      <c r="BZ14" s="190"/>
      <c r="CA14" s="190"/>
      <c r="CB14" s="190"/>
      <c r="CC14" s="190"/>
      <c r="CD14" s="190"/>
      <c r="CE14" s="190"/>
      <c r="CF14" s="190"/>
      <c r="CG14" s="190"/>
      <c r="CH14" s="190"/>
      <c r="CI14" s="190"/>
      <c r="CJ14" s="190"/>
      <c r="CK14" s="190"/>
      <c r="CL14" s="190"/>
      <c r="CM14" s="190"/>
      <c r="CN14" s="190"/>
      <c r="CO14" s="190"/>
      <c r="CP14" s="190"/>
      <c r="CQ14" s="190"/>
      <c r="CR14" s="190"/>
      <c r="CS14" s="190"/>
      <c r="CT14" s="190"/>
      <c r="CU14" s="190"/>
      <c r="CV14" s="190"/>
      <c r="CW14" s="190"/>
      <c r="CX14" s="190"/>
      <c r="CY14" s="190"/>
      <c r="CZ14" s="190"/>
      <c r="DA14" s="190"/>
      <c r="DB14" s="190"/>
      <c r="DC14" s="190"/>
      <c r="DD14" s="190"/>
      <c r="DE14" s="190"/>
      <c r="DF14" s="190"/>
      <c r="DG14" s="190"/>
      <c r="DH14" s="190"/>
    </row>
    <row r="15" spans="1:260" s="10" customFormat="1" ht="12.75" customHeight="1">
      <c r="M15" s="37"/>
      <c r="N15" s="37"/>
      <c r="O15" s="37"/>
      <c r="P15" s="38"/>
      <c r="Q15" s="38"/>
      <c r="R15" s="38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15"/>
      <c r="AK15" s="4"/>
      <c r="AL15" s="4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4"/>
      <c r="BN15" s="4"/>
      <c r="BO15" s="4"/>
      <c r="BP15" s="4"/>
      <c r="BQ15" s="4"/>
      <c r="BR15" s="247"/>
      <c r="BS15" s="247"/>
      <c r="BT15" s="247"/>
      <c r="BU15" s="247"/>
      <c r="BV15" s="247"/>
      <c r="BW15" s="247"/>
      <c r="BX15" s="247"/>
      <c r="BY15" s="247"/>
      <c r="BZ15" s="247"/>
      <c r="CA15" s="247"/>
      <c r="CB15" s="247"/>
      <c r="CC15" s="247"/>
      <c r="CD15" s="247"/>
      <c r="CE15" s="247"/>
      <c r="CF15" s="247"/>
      <c r="CG15" s="247"/>
      <c r="CH15" s="247"/>
      <c r="CI15" s="247"/>
      <c r="CJ15" s="247"/>
      <c r="CK15" s="247"/>
      <c r="CL15" s="247"/>
      <c r="CM15" s="247"/>
      <c r="CN15" s="247"/>
      <c r="CO15" s="247"/>
      <c r="CP15" s="247"/>
      <c r="CQ15" s="247"/>
      <c r="CR15" s="247"/>
      <c r="CS15" s="247"/>
      <c r="CT15" s="247"/>
      <c r="CU15" s="247"/>
      <c r="CV15" s="247"/>
      <c r="CW15" s="247"/>
      <c r="CX15" s="247"/>
      <c r="CY15" s="247"/>
      <c r="CZ15" s="247"/>
      <c r="DA15" s="247"/>
      <c r="DB15" s="247"/>
      <c r="DC15" s="247"/>
      <c r="DD15" s="247"/>
      <c r="DE15" s="247"/>
      <c r="DF15" s="247"/>
      <c r="DG15" s="247"/>
      <c r="DH15" s="247"/>
    </row>
    <row r="16" spans="1:260" ht="12.75" customHeight="1">
      <c r="M16" s="39"/>
      <c r="N16" s="248"/>
      <c r="O16" s="249"/>
      <c r="P16" s="252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5"/>
      <c r="AD16" s="255"/>
      <c r="AE16" s="255"/>
      <c r="AF16" s="255"/>
      <c r="AG16" s="255"/>
      <c r="AH16" s="256"/>
      <c r="AI16" s="40"/>
      <c r="AJ16" s="16"/>
      <c r="AK16" s="12"/>
      <c r="AL16" s="12"/>
      <c r="AM16" s="36"/>
      <c r="AN16" s="259"/>
      <c r="AO16" s="260"/>
      <c r="AP16" s="260"/>
      <c r="AQ16" s="260"/>
      <c r="AR16" s="260"/>
      <c r="AS16" s="260"/>
      <c r="AT16" s="260"/>
      <c r="AU16" s="260"/>
      <c r="AV16" s="260"/>
      <c r="AW16" s="260"/>
      <c r="AX16" s="260"/>
      <c r="AY16" s="260"/>
      <c r="AZ16" s="260"/>
      <c r="BA16" s="260"/>
      <c r="BB16" s="260"/>
      <c r="BC16" s="260"/>
      <c r="BD16" s="260"/>
      <c r="BE16" s="260"/>
      <c r="BF16" s="260"/>
      <c r="BG16" s="260"/>
      <c r="BH16" s="260"/>
      <c r="BI16" s="260"/>
      <c r="BJ16" s="260"/>
      <c r="BK16" s="261"/>
      <c r="BL16" s="36"/>
      <c r="BM16" s="12"/>
      <c r="BN16" s="12"/>
      <c r="BO16" s="12"/>
      <c r="BP16" s="12"/>
      <c r="BQ16" s="12"/>
      <c r="BR16" s="247"/>
      <c r="BS16" s="247"/>
      <c r="BT16" s="247"/>
      <c r="BU16" s="247"/>
      <c r="BV16" s="247"/>
      <c r="BW16" s="247"/>
      <c r="BX16" s="247"/>
      <c r="BY16" s="247"/>
      <c r="BZ16" s="247"/>
      <c r="CA16" s="247"/>
      <c r="CB16" s="247"/>
      <c r="CC16" s="247"/>
      <c r="CD16" s="247"/>
      <c r="CE16" s="247"/>
      <c r="CF16" s="247"/>
      <c r="CG16" s="247"/>
      <c r="CH16" s="247"/>
      <c r="CI16" s="247"/>
      <c r="CJ16" s="247"/>
      <c r="CK16" s="247"/>
      <c r="CL16" s="247"/>
      <c r="CM16" s="247"/>
      <c r="CN16" s="247"/>
      <c r="CO16" s="247"/>
      <c r="CP16" s="247"/>
      <c r="CQ16" s="247"/>
      <c r="CR16" s="247"/>
      <c r="CS16" s="247"/>
      <c r="CT16" s="247"/>
      <c r="CU16" s="247"/>
      <c r="CV16" s="247"/>
      <c r="CW16" s="247"/>
      <c r="CX16" s="247"/>
      <c r="CY16" s="247"/>
      <c r="CZ16" s="247"/>
      <c r="DA16" s="247"/>
      <c r="DB16" s="247"/>
      <c r="DC16" s="247"/>
      <c r="DD16" s="247"/>
      <c r="DE16" s="247"/>
      <c r="DF16" s="247"/>
      <c r="DG16" s="247"/>
      <c r="DH16" s="247"/>
      <c r="EG16" s="52">
        <v>0.1</v>
      </c>
    </row>
    <row r="17" spans="13:234" s="10" customFormat="1" ht="12.75" customHeight="1">
      <c r="M17" s="37"/>
      <c r="N17" s="250"/>
      <c r="O17" s="251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7"/>
      <c r="AD17" s="257"/>
      <c r="AE17" s="257"/>
      <c r="AF17" s="257"/>
      <c r="AG17" s="257"/>
      <c r="AH17" s="258"/>
      <c r="AI17" s="40"/>
      <c r="AJ17" s="15"/>
      <c r="AK17" s="4"/>
      <c r="AL17" s="4"/>
      <c r="AM17" s="35"/>
      <c r="AN17" s="262"/>
      <c r="AO17" s="263"/>
      <c r="AP17" s="263"/>
      <c r="AQ17" s="263"/>
      <c r="AR17" s="263"/>
      <c r="AS17" s="263"/>
      <c r="AT17" s="263"/>
      <c r="AU17" s="263"/>
      <c r="AV17" s="263"/>
      <c r="AW17" s="263"/>
      <c r="AX17" s="263"/>
      <c r="AY17" s="263"/>
      <c r="AZ17" s="263"/>
      <c r="BA17" s="263"/>
      <c r="BB17" s="263"/>
      <c r="BC17" s="263"/>
      <c r="BD17" s="263"/>
      <c r="BE17" s="263"/>
      <c r="BF17" s="263"/>
      <c r="BG17" s="263"/>
      <c r="BH17" s="263"/>
      <c r="BI17" s="263"/>
      <c r="BJ17" s="263"/>
      <c r="BK17" s="264"/>
      <c r="BL17" s="35"/>
      <c r="BM17" s="4"/>
      <c r="BN17" s="4"/>
      <c r="BO17" s="4"/>
      <c r="BP17" s="4"/>
      <c r="BQ17" s="4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E17" s="247"/>
      <c r="CF17" s="247"/>
      <c r="CG17" s="247"/>
      <c r="CH17" s="247"/>
      <c r="CI17" s="247"/>
      <c r="CJ17" s="247"/>
      <c r="CK17" s="247"/>
      <c r="CL17" s="247"/>
      <c r="CM17" s="247"/>
      <c r="CN17" s="247"/>
      <c r="CO17" s="247"/>
      <c r="CP17" s="247"/>
      <c r="CQ17" s="247"/>
      <c r="CR17" s="247"/>
      <c r="CS17" s="247"/>
      <c r="CT17" s="247"/>
      <c r="CU17" s="247"/>
      <c r="CV17" s="247"/>
      <c r="CW17" s="247"/>
      <c r="CX17" s="247"/>
      <c r="CY17" s="247"/>
      <c r="CZ17" s="247"/>
      <c r="DA17" s="247"/>
      <c r="DB17" s="247"/>
      <c r="DC17" s="247"/>
      <c r="DD17" s="247"/>
      <c r="DE17" s="247"/>
      <c r="DF17" s="247"/>
      <c r="DG17" s="247"/>
      <c r="DH17" s="247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53">
        <v>0.08</v>
      </c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</row>
    <row r="18" spans="13:234" ht="12.75" customHeight="1"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9"/>
      <c r="AK18" s="18"/>
      <c r="AL18" s="20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57">
        <v>0.05</v>
      </c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</row>
    <row r="19" spans="13:234" ht="12.75" customHeight="1">
      <c r="EG19" s="54">
        <v>0</v>
      </c>
    </row>
    <row r="20" spans="13:234" s="10" customFormat="1" ht="12.75" customHeight="1">
      <c r="M20" s="273">
        <v>1</v>
      </c>
      <c r="N20" s="274"/>
      <c r="O20" s="279" t="s">
        <v>5</v>
      </c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1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3:234" s="10" customFormat="1" ht="12.75" customHeight="1">
      <c r="M21" s="275"/>
      <c r="N21" s="276"/>
      <c r="O21" s="282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  <c r="AI21" s="283"/>
      <c r="AJ21" s="283"/>
      <c r="AK21" s="283"/>
      <c r="AL21" s="284"/>
      <c r="AM21" s="285" t="str">
        <f>IF(AC24=AQ24+BE24,"","累計出来高が既承認額＋今回出来高になっていません！！")</f>
        <v/>
      </c>
      <c r="AN21" s="286"/>
      <c r="AO21" s="286"/>
      <c r="AP21" s="286"/>
      <c r="AQ21" s="286"/>
      <c r="AR21" s="286"/>
      <c r="AS21" s="286"/>
      <c r="AT21" s="286"/>
      <c r="AU21" s="286"/>
      <c r="AV21" s="286"/>
      <c r="AW21" s="286"/>
      <c r="AX21" s="286"/>
      <c r="AY21" s="286"/>
      <c r="AZ21" s="286"/>
      <c r="BA21" s="286"/>
      <c r="BB21" s="286"/>
      <c r="BC21" s="286"/>
      <c r="BD21" s="286"/>
      <c r="BE21" s="286"/>
      <c r="BF21" s="286"/>
      <c r="BG21" s="286"/>
      <c r="BH21" s="286"/>
      <c r="BI21" s="286"/>
      <c r="BJ21" s="286"/>
      <c r="BK21" s="286"/>
      <c r="BL21" s="286"/>
      <c r="BM21" s="286"/>
      <c r="BN21" s="286"/>
      <c r="BO21" s="286"/>
      <c r="BP21" s="286"/>
      <c r="BQ21" s="286"/>
      <c r="BR21" s="4"/>
      <c r="BS21" s="4"/>
      <c r="BT21" s="4"/>
      <c r="BU21" s="4"/>
      <c r="BV21" s="4"/>
      <c r="BW21" s="4"/>
      <c r="BX21" s="4"/>
      <c r="BY21" s="4"/>
      <c r="BZ21" s="4"/>
    </row>
    <row r="22" spans="13:234" ht="12.75" customHeight="1">
      <c r="M22" s="275"/>
      <c r="N22" s="276"/>
      <c r="O22" s="282"/>
      <c r="P22" s="283"/>
      <c r="Q22" s="283"/>
      <c r="R22" s="283"/>
      <c r="S22" s="283"/>
      <c r="T22" s="283"/>
      <c r="U22" s="283"/>
      <c r="V22" s="283"/>
      <c r="W22" s="283"/>
      <c r="X22" s="283"/>
      <c r="Y22" s="283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283"/>
      <c r="AK22" s="283"/>
      <c r="AL22" s="284"/>
      <c r="AM22" s="287"/>
      <c r="AN22" s="288"/>
      <c r="AO22" s="288"/>
      <c r="AP22" s="288"/>
      <c r="AQ22" s="288"/>
      <c r="AR22" s="288"/>
      <c r="AS22" s="288"/>
      <c r="AT22" s="288"/>
      <c r="AU22" s="288"/>
      <c r="AV22" s="288"/>
      <c r="AW22" s="288"/>
      <c r="AX22" s="288"/>
      <c r="AY22" s="288"/>
      <c r="AZ22" s="288"/>
      <c r="BA22" s="288"/>
      <c r="BB22" s="288"/>
      <c r="BC22" s="288"/>
      <c r="BD22" s="288"/>
      <c r="BE22" s="288"/>
      <c r="BF22" s="288"/>
      <c r="BG22" s="288"/>
      <c r="BH22" s="288"/>
      <c r="BI22" s="288"/>
      <c r="BJ22" s="288"/>
      <c r="BK22" s="288"/>
      <c r="BL22" s="288"/>
      <c r="BM22" s="288"/>
      <c r="BN22" s="288"/>
      <c r="BO22" s="288"/>
      <c r="BP22" s="288"/>
      <c r="BQ22" s="288"/>
      <c r="BR22" s="12"/>
      <c r="BS22" s="12"/>
      <c r="BT22" s="12"/>
      <c r="BU22" s="12"/>
      <c r="BV22" s="12"/>
      <c r="BW22" s="12"/>
      <c r="BX22" s="12"/>
      <c r="BY22" s="12"/>
      <c r="BZ22" s="12"/>
    </row>
    <row r="23" spans="13:234" s="10" customFormat="1" ht="12.75" customHeight="1">
      <c r="M23" s="275"/>
      <c r="N23" s="276"/>
      <c r="O23" s="289" t="s">
        <v>6</v>
      </c>
      <c r="P23" s="289"/>
      <c r="Q23" s="289"/>
      <c r="R23" s="289"/>
      <c r="S23" s="289"/>
      <c r="T23" s="289"/>
      <c r="U23" s="289"/>
      <c r="V23" s="289"/>
      <c r="W23" s="289"/>
      <c r="X23" s="289"/>
      <c r="Y23" s="289"/>
      <c r="Z23" s="289"/>
      <c r="AA23" s="289"/>
      <c r="AB23" s="289"/>
      <c r="AC23" s="147" t="s">
        <v>29</v>
      </c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289" t="s">
        <v>7</v>
      </c>
      <c r="AR23" s="289"/>
      <c r="AS23" s="289"/>
      <c r="AT23" s="289"/>
      <c r="AU23" s="289"/>
      <c r="AV23" s="289"/>
      <c r="AW23" s="289"/>
      <c r="AX23" s="289"/>
      <c r="AY23" s="289"/>
      <c r="AZ23" s="289"/>
      <c r="BA23" s="289"/>
      <c r="BB23" s="289"/>
      <c r="BC23" s="289"/>
      <c r="BD23" s="289"/>
      <c r="BE23" s="289" t="s">
        <v>10</v>
      </c>
      <c r="BF23" s="289"/>
      <c r="BG23" s="289"/>
      <c r="BH23" s="289"/>
      <c r="BI23" s="289"/>
      <c r="BJ23" s="289"/>
      <c r="BK23" s="289"/>
      <c r="BL23" s="289"/>
      <c r="BM23" s="289"/>
      <c r="BN23" s="289"/>
      <c r="BO23" s="289"/>
      <c r="BP23" s="289"/>
      <c r="BQ23" s="289"/>
      <c r="BR23" s="289"/>
      <c r="BS23" s="289" t="s">
        <v>8</v>
      </c>
      <c r="BT23" s="289"/>
      <c r="BU23" s="289"/>
      <c r="BV23" s="289"/>
      <c r="BW23" s="289"/>
      <c r="BX23" s="289"/>
      <c r="BY23" s="289"/>
      <c r="BZ23" s="289"/>
      <c r="CA23" s="289"/>
      <c r="CB23" s="289"/>
      <c r="CC23" s="289"/>
      <c r="CD23" s="289"/>
      <c r="CE23" s="289"/>
      <c r="CF23" s="289"/>
      <c r="CG23" s="289" t="s">
        <v>9</v>
      </c>
      <c r="CH23" s="289"/>
      <c r="CI23" s="289"/>
      <c r="CJ23" s="289"/>
      <c r="CK23" s="289"/>
      <c r="CL23" s="289"/>
      <c r="CM23" s="289"/>
      <c r="CN23" s="289"/>
      <c r="CO23" s="289"/>
      <c r="CP23" s="289"/>
      <c r="CQ23" s="289"/>
      <c r="CR23" s="289"/>
      <c r="CS23" s="289"/>
      <c r="CT23" s="289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</row>
    <row r="24" spans="13:234" s="22" customFormat="1" ht="12.75" customHeight="1">
      <c r="M24" s="275"/>
      <c r="N24" s="276"/>
      <c r="O24" s="290"/>
      <c r="P24" s="290"/>
      <c r="Q24" s="290"/>
      <c r="R24" s="290"/>
      <c r="S24" s="290"/>
      <c r="T24" s="290"/>
      <c r="U24" s="290"/>
      <c r="V24" s="290"/>
      <c r="W24" s="290"/>
      <c r="X24" s="290"/>
      <c r="Y24" s="290"/>
      <c r="Z24" s="290"/>
      <c r="AA24" s="290"/>
      <c r="AB24" s="290"/>
      <c r="AC24" s="290"/>
      <c r="AD24" s="290"/>
      <c r="AE24" s="290"/>
      <c r="AF24" s="290"/>
      <c r="AG24" s="290"/>
      <c r="AH24" s="290"/>
      <c r="AI24" s="290"/>
      <c r="AJ24" s="290"/>
      <c r="AK24" s="290"/>
      <c r="AL24" s="290"/>
      <c r="AM24" s="290"/>
      <c r="AN24" s="290"/>
      <c r="AO24" s="290"/>
      <c r="AP24" s="290"/>
      <c r="AQ24" s="290"/>
      <c r="AR24" s="290"/>
      <c r="AS24" s="290"/>
      <c r="AT24" s="290"/>
      <c r="AU24" s="290"/>
      <c r="AV24" s="290"/>
      <c r="AW24" s="290"/>
      <c r="AX24" s="290"/>
      <c r="AY24" s="290"/>
      <c r="AZ24" s="290"/>
      <c r="BA24" s="290"/>
      <c r="BB24" s="290"/>
      <c r="BC24" s="290"/>
      <c r="BD24" s="290"/>
      <c r="BE24" s="290"/>
      <c r="BF24" s="290"/>
      <c r="BG24" s="290"/>
      <c r="BH24" s="290"/>
      <c r="BI24" s="290"/>
      <c r="BJ24" s="290"/>
      <c r="BK24" s="290"/>
      <c r="BL24" s="290"/>
      <c r="BM24" s="290"/>
      <c r="BN24" s="290"/>
      <c r="BO24" s="290"/>
      <c r="BP24" s="290"/>
      <c r="BQ24" s="290"/>
      <c r="BR24" s="290"/>
      <c r="BS24" s="149" t="str">
        <f>+IF(BE24="","",BE24*CC26)</f>
        <v/>
      </c>
      <c r="BT24" s="149"/>
      <c r="BU24" s="149"/>
      <c r="BV24" s="149"/>
      <c r="BW24" s="149"/>
      <c r="BX24" s="149"/>
      <c r="BY24" s="149"/>
      <c r="BZ24" s="149"/>
      <c r="CA24" s="149"/>
      <c r="CB24" s="149"/>
      <c r="CC24" s="149"/>
      <c r="CD24" s="149"/>
      <c r="CE24" s="149"/>
      <c r="CF24" s="149"/>
      <c r="CG24" s="149" t="str">
        <f>+IF(BE24="","",BE24+BS24)</f>
        <v/>
      </c>
      <c r="CH24" s="149"/>
      <c r="CI24" s="149"/>
      <c r="CJ24" s="149"/>
      <c r="CK24" s="149"/>
      <c r="CL24" s="149"/>
      <c r="CM24" s="149"/>
      <c r="CN24" s="149"/>
      <c r="CO24" s="149"/>
      <c r="CP24" s="149"/>
      <c r="CQ24" s="149"/>
      <c r="CR24" s="149"/>
      <c r="CS24" s="149"/>
      <c r="CT24" s="149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</row>
    <row r="25" spans="13:234" s="22" customFormat="1" ht="12.75" customHeight="1">
      <c r="M25" s="277"/>
      <c r="N25" s="278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290"/>
      <c r="AJ25" s="290"/>
      <c r="AK25" s="290"/>
      <c r="AL25" s="290"/>
      <c r="AM25" s="290"/>
      <c r="AN25" s="290"/>
      <c r="AO25" s="290"/>
      <c r="AP25" s="290"/>
      <c r="AQ25" s="290"/>
      <c r="AR25" s="290"/>
      <c r="AS25" s="290"/>
      <c r="AT25" s="290"/>
      <c r="AU25" s="290"/>
      <c r="AV25" s="290"/>
      <c r="AW25" s="290"/>
      <c r="AX25" s="290"/>
      <c r="AY25" s="290"/>
      <c r="AZ25" s="290"/>
      <c r="BA25" s="290"/>
      <c r="BB25" s="290"/>
      <c r="BC25" s="290"/>
      <c r="BD25" s="290"/>
      <c r="BE25" s="290"/>
      <c r="BF25" s="290"/>
      <c r="BG25" s="290"/>
      <c r="BH25" s="290"/>
      <c r="BI25" s="290"/>
      <c r="BJ25" s="290"/>
      <c r="BK25" s="290"/>
      <c r="BL25" s="290"/>
      <c r="BM25" s="290"/>
      <c r="BN25" s="290"/>
      <c r="BO25" s="290"/>
      <c r="BP25" s="290"/>
      <c r="BQ25" s="290"/>
      <c r="BR25" s="290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  <c r="CP25" s="149"/>
      <c r="CQ25" s="149"/>
      <c r="CR25" s="149"/>
      <c r="CS25" s="149"/>
      <c r="CT25" s="149"/>
    </row>
    <row r="26" spans="13:234" s="10" customFormat="1" ht="12.75" customHeight="1">
      <c r="P26" s="17"/>
      <c r="Q26" s="17"/>
      <c r="R26" s="17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291" t="str">
        <f>IF(O24&lt;AC24,"累計出来高が発注金額を超えています！！","")</f>
        <v/>
      </c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1"/>
      <c r="BL26" s="291"/>
      <c r="BM26" s="291"/>
      <c r="BN26" s="291"/>
      <c r="BO26" s="291"/>
      <c r="BP26" s="291"/>
      <c r="BQ26" s="291"/>
      <c r="BR26" s="4"/>
      <c r="BS26" s="4"/>
      <c r="BT26" s="4"/>
      <c r="BU26" s="4"/>
      <c r="BV26" s="4"/>
      <c r="BW26" s="293" t="s">
        <v>15</v>
      </c>
      <c r="BX26" s="293"/>
      <c r="BY26" s="293"/>
      <c r="BZ26" s="293"/>
      <c r="CA26" s="293"/>
      <c r="CB26" s="293"/>
      <c r="CC26" s="294">
        <v>0.1</v>
      </c>
      <c r="CD26" s="294"/>
      <c r="CE26" s="294"/>
    </row>
    <row r="27" spans="13:234" ht="12.75" customHeight="1">
      <c r="M27" s="289">
        <v>2</v>
      </c>
      <c r="N27" s="289"/>
      <c r="O27" s="281" t="s">
        <v>5</v>
      </c>
      <c r="P27" s="289"/>
      <c r="Q27" s="289"/>
      <c r="R27" s="289"/>
      <c r="S27" s="289"/>
      <c r="T27" s="289"/>
      <c r="U27" s="289"/>
      <c r="V27" s="289"/>
      <c r="W27" s="289"/>
      <c r="X27" s="289"/>
      <c r="Y27" s="289"/>
      <c r="Z27" s="289"/>
      <c r="AA27" s="289"/>
      <c r="AB27" s="289"/>
      <c r="AC27" s="289"/>
      <c r="AD27" s="289"/>
      <c r="AE27" s="289"/>
      <c r="AF27" s="289"/>
      <c r="AG27" s="289"/>
      <c r="AH27" s="289"/>
      <c r="AI27" s="289"/>
      <c r="AJ27" s="289"/>
      <c r="AK27" s="289"/>
      <c r="AL27" s="289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2"/>
      <c r="BD27" s="292"/>
      <c r="BE27" s="292"/>
      <c r="BF27" s="292"/>
      <c r="BG27" s="292"/>
      <c r="BH27" s="292"/>
      <c r="BI27" s="292"/>
      <c r="BJ27" s="292"/>
      <c r="BK27" s="292"/>
      <c r="BL27" s="292"/>
      <c r="BM27" s="292"/>
      <c r="BN27" s="292"/>
      <c r="BO27" s="292"/>
      <c r="BP27" s="292"/>
      <c r="BQ27" s="292"/>
      <c r="BR27" s="4"/>
      <c r="BS27" s="4"/>
      <c r="BT27" s="4"/>
      <c r="BU27" s="4"/>
      <c r="BV27" s="4"/>
      <c r="BW27" s="293"/>
      <c r="BX27" s="293"/>
      <c r="BY27" s="293"/>
      <c r="BZ27" s="293"/>
      <c r="CA27" s="293"/>
      <c r="CB27" s="293"/>
      <c r="CC27" s="294"/>
      <c r="CD27" s="294"/>
      <c r="CE27" s="294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</row>
    <row r="28" spans="13:234" s="10" customFormat="1" ht="12.75" customHeight="1">
      <c r="M28" s="289"/>
      <c r="N28" s="289"/>
      <c r="O28" s="282"/>
      <c r="P28" s="283"/>
      <c r="Q28" s="283"/>
      <c r="R28" s="283"/>
      <c r="S28" s="283"/>
      <c r="T28" s="283"/>
      <c r="U28" s="283"/>
      <c r="V28" s="283"/>
      <c r="W28" s="283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  <c r="AI28" s="283"/>
      <c r="AJ28" s="283"/>
      <c r="AK28" s="283"/>
      <c r="AL28" s="284"/>
      <c r="AM28" s="285" t="str">
        <f>IF(AC31=AQ31+BE31,"","累計出来高が既承認額＋今回出来高になっていません！！")</f>
        <v/>
      </c>
      <c r="AN28" s="286"/>
      <c r="AO28" s="286"/>
      <c r="AP28" s="286"/>
      <c r="AQ28" s="286"/>
      <c r="AR28" s="286"/>
      <c r="AS28" s="286"/>
      <c r="AT28" s="286"/>
      <c r="AU28" s="286"/>
      <c r="AV28" s="286"/>
      <c r="AW28" s="286"/>
      <c r="AX28" s="286"/>
      <c r="AY28" s="286"/>
      <c r="AZ28" s="286"/>
      <c r="BA28" s="286"/>
      <c r="BB28" s="286"/>
      <c r="BC28" s="286"/>
      <c r="BD28" s="286"/>
      <c r="BE28" s="286"/>
      <c r="BF28" s="286"/>
      <c r="BG28" s="286"/>
      <c r="BH28" s="286"/>
      <c r="BI28" s="286"/>
      <c r="BJ28" s="286"/>
      <c r="BK28" s="286"/>
      <c r="BL28" s="286"/>
      <c r="BM28" s="286"/>
      <c r="BN28" s="286"/>
      <c r="BO28" s="286"/>
      <c r="BP28" s="286"/>
      <c r="BQ28" s="286"/>
      <c r="BR28" s="286"/>
      <c r="BS28" s="4"/>
      <c r="BT28" s="4"/>
      <c r="BU28" s="4"/>
      <c r="BV28" s="4"/>
      <c r="BW28" s="4"/>
      <c r="BX28" s="4"/>
      <c r="BY28" s="4"/>
      <c r="BZ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</row>
    <row r="29" spans="13:234" ht="12.75" customHeight="1">
      <c r="M29" s="289"/>
      <c r="N29" s="289"/>
      <c r="O29" s="282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  <c r="AI29" s="283"/>
      <c r="AJ29" s="283"/>
      <c r="AK29" s="283"/>
      <c r="AL29" s="284"/>
      <c r="AM29" s="287"/>
      <c r="AN29" s="288"/>
      <c r="AO29" s="288"/>
      <c r="AP29" s="288"/>
      <c r="AQ29" s="288"/>
      <c r="AR29" s="288"/>
      <c r="AS29" s="288"/>
      <c r="AT29" s="288"/>
      <c r="AU29" s="288"/>
      <c r="AV29" s="288"/>
      <c r="AW29" s="288"/>
      <c r="AX29" s="288"/>
      <c r="AY29" s="288"/>
      <c r="AZ29" s="288"/>
      <c r="BA29" s="288"/>
      <c r="BB29" s="288"/>
      <c r="BC29" s="288"/>
      <c r="BD29" s="288"/>
      <c r="BE29" s="288"/>
      <c r="BF29" s="288"/>
      <c r="BG29" s="288"/>
      <c r="BH29" s="288"/>
      <c r="BI29" s="288"/>
      <c r="BJ29" s="288"/>
      <c r="BK29" s="288"/>
      <c r="BL29" s="288"/>
      <c r="BM29" s="288"/>
      <c r="BN29" s="288"/>
      <c r="BO29" s="288"/>
      <c r="BP29" s="288"/>
      <c r="BQ29" s="288"/>
      <c r="BR29" s="288"/>
      <c r="BS29" s="12"/>
      <c r="BT29" s="12"/>
      <c r="BU29" s="12"/>
      <c r="BV29" s="12"/>
      <c r="BW29" s="12"/>
      <c r="BX29" s="12"/>
      <c r="BY29" s="12"/>
      <c r="BZ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</row>
    <row r="30" spans="13:234" ht="12.75" customHeight="1">
      <c r="M30" s="289"/>
      <c r="N30" s="289"/>
      <c r="O30" s="289" t="s">
        <v>6</v>
      </c>
      <c r="P30" s="289"/>
      <c r="Q30" s="289"/>
      <c r="R30" s="289"/>
      <c r="S30" s="289"/>
      <c r="T30" s="289"/>
      <c r="U30" s="289"/>
      <c r="V30" s="289"/>
      <c r="W30" s="289"/>
      <c r="X30" s="289"/>
      <c r="Y30" s="289"/>
      <c r="Z30" s="289"/>
      <c r="AA30" s="289"/>
      <c r="AB30" s="289"/>
      <c r="AC30" s="295" t="s">
        <v>29</v>
      </c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89" t="s">
        <v>7</v>
      </c>
      <c r="AR30" s="289"/>
      <c r="AS30" s="289"/>
      <c r="AT30" s="289"/>
      <c r="AU30" s="289"/>
      <c r="AV30" s="289"/>
      <c r="AW30" s="289"/>
      <c r="AX30" s="289"/>
      <c r="AY30" s="289"/>
      <c r="AZ30" s="289"/>
      <c r="BA30" s="289"/>
      <c r="BB30" s="289"/>
      <c r="BC30" s="289"/>
      <c r="BD30" s="289"/>
      <c r="BE30" s="289" t="s">
        <v>10</v>
      </c>
      <c r="BF30" s="289"/>
      <c r="BG30" s="289"/>
      <c r="BH30" s="289"/>
      <c r="BI30" s="289"/>
      <c r="BJ30" s="289"/>
      <c r="BK30" s="289"/>
      <c r="BL30" s="289"/>
      <c r="BM30" s="289"/>
      <c r="BN30" s="289"/>
      <c r="BO30" s="289"/>
      <c r="BP30" s="289"/>
      <c r="BQ30" s="289"/>
      <c r="BR30" s="289"/>
      <c r="BS30" s="289" t="s">
        <v>8</v>
      </c>
      <c r="BT30" s="289"/>
      <c r="BU30" s="289"/>
      <c r="BV30" s="289"/>
      <c r="BW30" s="289"/>
      <c r="BX30" s="289"/>
      <c r="BY30" s="289"/>
      <c r="BZ30" s="289"/>
      <c r="CA30" s="289"/>
      <c r="CB30" s="289"/>
      <c r="CC30" s="289"/>
      <c r="CD30" s="289"/>
      <c r="CE30" s="289"/>
      <c r="CF30" s="289"/>
      <c r="CG30" s="289" t="s">
        <v>9</v>
      </c>
      <c r="CH30" s="289"/>
      <c r="CI30" s="289"/>
      <c r="CJ30" s="289"/>
      <c r="CK30" s="289"/>
      <c r="CL30" s="289"/>
      <c r="CM30" s="289"/>
      <c r="CN30" s="289"/>
      <c r="CO30" s="289"/>
      <c r="CP30" s="289"/>
      <c r="CQ30" s="289"/>
      <c r="CR30" s="289"/>
      <c r="CS30" s="289"/>
      <c r="CT30" s="289"/>
    </row>
    <row r="31" spans="13:234" s="23" customFormat="1" ht="12.75" customHeight="1">
      <c r="M31" s="289"/>
      <c r="N31" s="289"/>
      <c r="O31" s="290"/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290"/>
      <c r="AA31" s="290"/>
      <c r="AB31" s="290"/>
      <c r="AC31" s="290"/>
      <c r="AD31" s="290"/>
      <c r="AE31" s="290"/>
      <c r="AF31" s="290"/>
      <c r="AG31" s="290"/>
      <c r="AH31" s="290"/>
      <c r="AI31" s="290"/>
      <c r="AJ31" s="290"/>
      <c r="AK31" s="290"/>
      <c r="AL31" s="290"/>
      <c r="AM31" s="290"/>
      <c r="AN31" s="290"/>
      <c r="AO31" s="290"/>
      <c r="AP31" s="290"/>
      <c r="AQ31" s="290"/>
      <c r="AR31" s="290"/>
      <c r="AS31" s="290"/>
      <c r="AT31" s="290"/>
      <c r="AU31" s="290"/>
      <c r="AV31" s="290"/>
      <c r="AW31" s="290"/>
      <c r="AX31" s="290"/>
      <c r="AY31" s="290"/>
      <c r="AZ31" s="290"/>
      <c r="BA31" s="290"/>
      <c r="BB31" s="290"/>
      <c r="BC31" s="290"/>
      <c r="BD31" s="290"/>
      <c r="BE31" s="290"/>
      <c r="BF31" s="290"/>
      <c r="BG31" s="290"/>
      <c r="BH31" s="290"/>
      <c r="BI31" s="290"/>
      <c r="BJ31" s="290"/>
      <c r="BK31" s="290"/>
      <c r="BL31" s="290"/>
      <c r="BM31" s="290"/>
      <c r="BN31" s="290"/>
      <c r="BO31" s="290"/>
      <c r="BP31" s="290"/>
      <c r="BQ31" s="290"/>
      <c r="BR31" s="290"/>
      <c r="BS31" s="149" t="str">
        <f>+IF(BE31="","",BE31*CC33)</f>
        <v/>
      </c>
      <c r="BT31" s="149"/>
      <c r="BU31" s="149"/>
      <c r="BV31" s="149"/>
      <c r="BW31" s="149"/>
      <c r="BX31" s="149"/>
      <c r="BY31" s="149"/>
      <c r="BZ31" s="149"/>
      <c r="CA31" s="149"/>
      <c r="CB31" s="149"/>
      <c r="CC31" s="149"/>
      <c r="CD31" s="149"/>
      <c r="CE31" s="149"/>
      <c r="CF31" s="149"/>
      <c r="CG31" s="149" t="str">
        <f>+IF(BE31="","",BE31+BS31)</f>
        <v/>
      </c>
      <c r="CH31" s="149"/>
      <c r="CI31" s="149"/>
      <c r="CJ31" s="149"/>
      <c r="CK31" s="149"/>
      <c r="CL31" s="149"/>
      <c r="CM31" s="149"/>
      <c r="CN31" s="149"/>
      <c r="CO31" s="149"/>
      <c r="CP31" s="149"/>
      <c r="CQ31" s="149"/>
      <c r="CR31" s="149"/>
      <c r="CS31" s="149"/>
      <c r="CT31" s="149"/>
    </row>
    <row r="32" spans="13:234" s="22" customFormat="1" ht="12.75" customHeight="1">
      <c r="M32" s="289"/>
      <c r="N32" s="289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0"/>
      <c r="AJ32" s="290"/>
      <c r="AK32" s="290"/>
      <c r="AL32" s="290"/>
      <c r="AM32" s="290"/>
      <c r="AN32" s="290"/>
      <c r="AO32" s="290"/>
      <c r="AP32" s="290"/>
      <c r="AQ32" s="290"/>
      <c r="AR32" s="290"/>
      <c r="AS32" s="290"/>
      <c r="AT32" s="290"/>
      <c r="AU32" s="290"/>
      <c r="AV32" s="290"/>
      <c r="AW32" s="290"/>
      <c r="AX32" s="290"/>
      <c r="AY32" s="290"/>
      <c r="AZ32" s="290"/>
      <c r="BA32" s="290"/>
      <c r="BB32" s="290"/>
      <c r="BC32" s="290"/>
      <c r="BD32" s="290"/>
      <c r="BE32" s="290"/>
      <c r="BF32" s="290"/>
      <c r="BG32" s="290"/>
      <c r="BH32" s="290"/>
      <c r="BI32" s="290"/>
      <c r="BJ32" s="290"/>
      <c r="BK32" s="290"/>
      <c r="BL32" s="290"/>
      <c r="BM32" s="290"/>
      <c r="BN32" s="290"/>
      <c r="BO32" s="290"/>
      <c r="BP32" s="290"/>
      <c r="BQ32" s="290"/>
      <c r="BR32" s="290"/>
      <c r="BS32" s="149"/>
      <c r="BT32" s="149"/>
      <c r="BU32" s="149"/>
      <c r="BV32" s="149"/>
      <c r="BW32" s="149"/>
      <c r="BX32" s="149"/>
      <c r="BY32" s="149"/>
      <c r="BZ32" s="149"/>
      <c r="CA32" s="149"/>
      <c r="CB32" s="149"/>
      <c r="CC32" s="149"/>
      <c r="CD32" s="149"/>
      <c r="CE32" s="149"/>
      <c r="CF32" s="149"/>
      <c r="CG32" s="149"/>
      <c r="CH32" s="149"/>
      <c r="CI32" s="149"/>
      <c r="CJ32" s="149"/>
      <c r="CK32" s="149"/>
      <c r="CL32" s="149"/>
      <c r="CM32" s="149"/>
      <c r="CN32" s="149"/>
      <c r="CO32" s="149"/>
      <c r="CP32" s="149"/>
      <c r="CQ32" s="149"/>
      <c r="CR32" s="149"/>
      <c r="CS32" s="149"/>
      <c r="CT32" s="149"/>
    </row>
    <row r="33" spans="13:265" s="10" customFormat="1" ht="12.75" customHeight="1">
      <c r="P33" s="17"/>
      <c r="Q33" s="17"/>
      <c r="R33" s="17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291" t="str">
        <f>IF(O31&lt;AC31,"累計出来高が発注金額を超えています！！","")</f>
        <v/>
      </c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4"/>
      <c r="BS33" s="4"/>
      <c r="BT33" s="4"/>
      <c r="BU33" s="4"/>
      <c r="BV33" s="4"/>
      <c r="BW33" s="293" t="s">
        <v>15</v>
      </c>
      <c r="BX33" s="293"/>
      <c r="BY33" s="293"/>
      <c r="BZ33" s="293"/>
      <c r="CA33" s="293"/>
      <c r="CB33" s="293"/>
      <c r="CC33" s="294">
        <v>0.1</v>
      </c>
      <c r="CD33" s="294"/>
      <c r="CE33" s="29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</row>
    <row r="34" spans="13:265" ht="12.75" customHeight="1">
      <c r="M34" s="289">
        <v>3</v>
      </c>
      <c r="N34" s="289"/>
      <c r="O34" s="289" t="s">
        <v>5</v>
      </c>
      <c r="P34" s="289"/>
      <c r="Q34" s="289"/>
      <c r="R34" s="289"/>
      <c r="S34" s="289"/>
      <c r="T34" s="289"/>
      <c r="U34" s="289"/>
      <c r="V34" s="289"/>
      <c r="W34" s="289"/>
      <c r="X34" s="289"/>
      <c r="Y34" s="289"/>
      <c r="Z34" s="289"/>
      <c r="AA34" s="289"/>
      <c r="AB34" s="289"/>
      <c r="AC34" s="289"/>
      <c r="AD34" s="289"/>
      <c r="AE34" s="289"/>
      <c r="AF34" s="289"/>
      <c r="AG34" s="289"/>
      <c r="AH34" s="289"/>
      <c r="AI34" s="289"/>
      <c r="AJ34" s="289"/>
      <c r="AK34" s="289"/>
      <c r="AL34" s="289"/>
      <c r="AM34" s="292"/>
      <c r="AN34" s="292"/>
      <c r="AO34" s="292"/>
      <c r="AP34" s="292"/>
      <c r="AQ34" s="292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2"/>
      <c r="BF34" s="292"/>
      <c r="BG34" s="292"/>
      <c r="BH34" s="292"/>
      <c r="BI34" s="292"/>
      <c r="BJ34" s="292"/>
      <c r="BK34" s="292"/>
      <c r="BL34" s="292"/>
      <c r="BM34" s="292"/>
      <c r="BN34" s="292"/>
      <c r="BO34" s="292"/>
      <c r="BP34" s="292"/>
      <c r="BQ34" s="292"/>
      <c r="BR34" s="4"/>
      <c r="BS34" s="4"/>
      <c r="BT34" s="4"/>
      <c r="BU34" s="4"/>
      <c r="BV34" s="4"/>
      <c r="BW34" s="293"/>
      <c r="BX34" s="293"/>
      <c r="BY34" s="293"/>
      <c r="BZ34" s="293"/>
      <c r="CA34" s="293"/>
      <c r="CB34" s="293"/>
      <c r="CC34" s="294"/>
      <c r="CD34" s="294"/>
      <c r="CE34" s="294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</row>
    <row r="35" spans="13:265" ht="12.75" customHeight="1">
      <c r="M35" s="289"/>
      <c r="N35" s="289"/>
      <c r="O35" s="282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283"/>
      <c r="AA35" s="283"/>
      <c r="AB35" s="283"/>
      <c r="AC35" s="283"/>
      <c r="AD35" s="283"/>
      <c r="AE35" s="283"/>
      <c r="AF35" s="283"/>
      <c r="AG35" s="283"/>
      <c r="AH35" s="283"/>
      <c r="AI35" s="283"/>
      <c r="AJ35" s="283"/>
      <c r="AK35" s="283"/>
      <c r="AL35" s="284"/>
      <c r="AM35" s="285" t="str">
        <f>IF(AC38=AQ38+BE38,"","累計出来高が既承認額＋今回出来高になっていません！！")</f>
        <v/>
      </c>
      <c r="AN35" s="286"/>
      <c r="AO35" s="286"/>
      <c r="AP35" s="286"/>
      <c r="AQ35" s="286"/>
      <c r="AR35" s="286"/>
      <c r="AS35" s="286"/>
      <c r="AT35" s="286"/>
      <c r="AU35" s="286"/>
      <c r="AV35" s="286"/>
      <c r="AW35" s="286"/>
      <c r="AX35" s="286"/>
      <c r="AY35" s="286"/>
      <c r="AZ35" s="286"/>
      <c r="BA35" s="286"/>
      <c r="BB35" s="286"/>
      <c r="BC35" s="286"/>
      <c r="BD35" s="286"/>
      <c r="BE35" s="286"/>
      <c r="BF35" s="286"/>
      <c r="BG35" s="286"/>
      <c r="BH35" s="286"/>
      <c r="BI35" s="286"/>
      <c r="BJ35" s="286"/>
      <c r="BK35" s="286"/>
      <c r="BL35" s="286"/>
      <c r="BM35" s="286"/>
      <c r="BN35" s="286"/>
      <c r="BO35" s="286"/>
      <c r="BP35" s="286"/>
      <c r="BQ35" s="286"/>
      <c r="BR35" s="286"/>
      <c r="BS35" s="4"/>
      <c r="BT35" s="4"/>
      <c r="BU35" s="4"/>
      <c r="BV35" s="4"/>
      <c r="BW35" s="4"/>
      <c r="BX35" s="4"/>
      <c r="BY35" s="4"/>
      <c r="BZ35" s="4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  <c r="IV35" s="12"/>
      <c r="IW35" s="12"/>
      <c r="IX35" s="12"/>
      <c r="IY35" s="12"/>
      <c r="IZ35" s="12"/>
      <c r="JA35" s="12"/>
      <c r="JB35" s="12"/>
      <c r="JC35" s="12"/>
      <c r="JD35" s="12"/>
      <c r="JE35" s="12"/>
    </row>
    <row r="36" spans="13:265" ht="12.75" customHeight="1">
      <c r="M36" s="289"/>
      <c r="N36" s="289"/>
      <c r="O36" s="282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3"/>
      <c r="AL36" s="284"/>
      <c r="AM36" s="287"/>
      <c r="AN36" s="288"/>
      <c r="AO36" s="288"/>
      <c r="AP36" s="288"/>
      <c r="AQ36" s="288"/>
      <c r="AR36" s="288"/>
      <c r="AS36" s="288"/>
      <c r="AT36" s="288"/>
      <c r="AU36" s="288"/>
      <c r="AV36" s="288"/>
      <c r="AW36" s="288"/>
      <c r="AX36" s="288"/>
      <c r="AY36" s="288"/>
      <c r="AZ36" s="288"/>
      <c r="BA36" s="288"/>
      <c r="BB36" s="288"/>
      <c r="BC36" s="288"/>
      <c r="BD36" s="288"/>
      <c r="BE36" s="288"/>
      <c r="BF36" s="288"/>
      <c r="BG36" s="288"/>
      <c r="BH36" s="288"/>
      <c r="BI36" s="288"/>
      <c r="BJ36" s="288"/>
      <c r="BK36" s="288"/>
      <c r="BL36" s="288"/>
      <c r="BM36" s="288"/>
      <c r="BN36" s="288"/>
      <c r="BO36" s="288"/>
      <c r="BP36" s="288"/>
      <c r="BQ36" s="288"/>
      <c r="BR36" s="288"/>
      <c r="BS36" s="12"/>
      <c r="BT36" s="12"/>
      <c r="BU36" s="12"/>
      <c r="BV36" s="12"/>
      <c r="BW36" s="12"/>
      <c r="BX36" s="12"/>
      <c r="BY36" s="12"/>
      <c r="BZ36" s="12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  <c r="IV36" s="12"/>
      <c r="IW36" s="12"/>
      <c r="IX36" s="12"/>
      <c r="IY36" s="12"/>
      <c r="IZ36" s="12"/>
      <c r="JA36" s="12"/>
      <c r="JB36" s="12"/>
      <c r="JC36" s="12"/>
      <c r="JD36" s="12"/>
      <c r="JE36" s="12"/>
    </row>
    <row r="37" spans="13:265" ht="12.75" customHeight="1">
      <c r="M37" s="289"/>
      <c r="N37" s="289"/>
      <c r="O37" s="289" t="s">
        <v>6</v>
      </c>
      <c r="P37" s="289"/>
      <c r="Q37" s="289"/>
      <c r="R37" s="289"/>
      <c r="S37" s="289"/>
      <c r="T37" s="289"/>
      <c r="U37" s="289"/>
      <c r="V37" s="289"/>
      <c r="W37" s="289"/>
      <c r="X37" s="289"/>
      <c r="Y37" s="289"/>
      <c r="Z37" s="289"/>
      <c r="AA37" s="289"/>
      <c r="AB37" s="289"/>
      <c r="AC37" s="295" t="s">
        <v>29</v>
      </c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89" t="s">
        <v>7</v>
      </c>
      <c r="AR37" s="289"/>
      <c r="AS37" s="289"/>
      <c r="AT37" s="289"/>
      <c r="AU37" s="289"/>
      <c r="AV37" s="289"/>
      <c r="AW37" s="289"/>
      <c r="AX37" s="289"/>
      <c r="AY37" s="289"/>
      <c r="AZ37" s="289"/>
      <c r="BA37" s="289"/>
      <c r="BB37" s="289"/>
      <c r="BC37" s="289"/>
      <c r="BD37" s="289"/>
      <c r="BE37" s="289" t="s">
        <v>10</v>
      </c>
      <c r="BF37" s="289"/>
      <c r="BG37" s="289"/>
      <c r="BH37" s="289"/>
      <c r="BI37" s="289"/>
      <c r="BJ37" s="289"/>
      <c r="BK37" s="289"/>
      <c r="BL37" s="289"/>
      <c r="BM37" s="289"/>
      <c r="BN37" s="289"/>
      <c r="BO37" s="289"/>
      <c r="BP37" s="289"/>
      <c r="BQ37" s="289"/>
      <c r="BR37" s="289"/>
      <c r="BS37" s="289" t="s">
        <v>8</v>
      </c>
      <c r="BT37" s="289"/>
      <c r="BU37" s="289"/>
      <c r="BV37" s="289"/>
      <c r="BW37" s="289"/>
      <c r="BX37" s="289"/>
      <c r="BY37" s="289"/>
      <c r="BZ37" s="289"/>
      <c r="CA37" s="289"/>
      <c r="CB37" s="289"/>
      <c r="CC37" s="289"/>
      <c r="CD37" s="289"/>
      <c r="CE37" s="289"/>
      <c r="CF37" s="289"/>
      <c r="CG37" s="289" t="s">
        <v>9</v>
      </c>
      <c r="CH37" s="289"/>
      <c r="CI37" s="289"/>
      <c r="CJ37" s="289"/>
      <c r="CK37" s="289"/>
      <c r="CL37" s="289"/>
      <c r="CM37" s="289"/>
      <c r="CN37" s="289"/>
      <c r="CO37" s="289"/>
      <c r="CP37" s="289"/>
      <c r="CQ37" s="289"/>
      <c r="CR37" s="289"/>
      <c r="CS37" s="289"/>
      <c r="CT37" s="289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5"/>
      <c r="FW37" s="24"/>
      <c r="FX37" s="24"/>
      <c r="FY37" s="24"/>
      <c r="FZ37" s="24"/>
      <c r="GA37" s="24"/>
      <c r="GB37" s="26"/>
      <c r="GC37" s="24"/>
      <c r="GD37" s="24"/>
      <c r="GE37" s="24"/>
      <c r="GF37" s="24"/>
      <c r="GG37" s="24"/>
      <c r="GH37" s="24"/>
      <c r="GI37" s="24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12"/>
      <c r="IV37" s="12"/>
      <c r="IW37" s="12"/>
      <c r="IX37" s="12"/>
      <c r="IY37" s="12"/>
      <c r="IZ37" s="12"/>
      <c r="JA37" s="12"/>
      <c r="JB37" s="12"/>
      <c r="JC37" s="12"/>
      <c r="JD37" s="12"/>
      <c r="JE37" s="12"/>
    </row>
    <row r="38" spans="13:265" s="22" customFormat="1" ht="12.75" customHeight="1">
      <c r="M38" s="289"/>
      <c r="N38" s="289"/>
      <c r="O38" s="290"/>
      <c r="P38" s="290"/>
      <c r="Q38" s="290"/>
      <c r="R38" s="290"/>
      <c r="S38" s="290"/>
      <c r="T38" s="290"/>
      <c r="U38" s="290"/>
      <c r="V38" s="290"/>
      <c r="W38" s="290"/>
      <c r="X38" s="290"/>
      <c r="Y38" s="290"/>
      <c r="Z38" s="290"/>
      <c r="AA38" s="290"/>
      <c r="AB38" s="290"/>
      <c r="AC38" s="290"/>
      <c r="AD38" s="290"/>
      <c r="AE38" s="290"/>
      <c r="AF38" s="290"/>
      <c r="AG38" s="290"/>
      <c r="AH38" s="290"/>
      <c r="AI38" s="290"/>
      <c r="AJ38" s="290"/>
      <c r="AK38" s="290"/>
      <c r="AL38" s="290"/>
      <c r="AM38" s="290"/>
      <c r="AN38" s="290"/>
      <c r="AO38" s="290"/>
      <c r="AP38" s="290"/>
      <c r="AQ38" s="290"/>
      <c r="AR38" s="290"/>
      <c r="AS38" s="290"/>
      <c r="AT38" s="290"/>
      <c r="AU38" s="290"/>
      <c r="AV38" s="290"/>
      <c r="AW38" s="290"/>
      <c r="AX38" s="290"/>
      <c r="AY38" s="290"/>
      <c r="AZ38" s="290"/>
      <c r="BA38" s="290"/>
      <c r="BB38" s="290"/>
      <c r="BC38" s="290"/>
      <c r="BD38" s="290"/>
      <c r="BE38" s="290"/>
      <c r="BF38" s="290"/>
      <c r="BG38" s="290"/>
      <c r="BH38" s="290"/>
      <c r="BI38" s="290"/>
      <c r="BJ38" s="290"/>
      <c r="BK38" s="290"/>
      <c r="BL38" s="290"/>
      <c r="BM38" s="290"/>
      <c r="BN38" s="290"/>
      <c r="BO38" s="290"/>
      <c r="BP38" s="290"/>
      <c r="BQ38" s="290"/>
      <c r="BR38" s="290"/>
      <c r="BS38" s="149" t="str">
        <f>+IF(BE38="","",BE38*CC40)</f>
        <v/>
      </c>
      <c r="BT38" s="149"/>
      <c r="BU38" s="149"/>
      <c r="BV38" s="149"/>
      <c r="BW38" s="149"/>
      <c r="BX38" s="149"/>
      <c r="BY38" s="149"/>
      <c r="BZ38" s="149"/>
      <c r="CA38" s="149"/>
      <c r="CB38" s="149"/>
      <c r="CC38" s="149"/>
      <c r="CD38" s="149"/>
      <c r="CE38" s="149"/>
      <c r="CF38" s="149"/>
      <c r="CG38" s="149" t="str">
        <f>+IF(BE38="","",BE38+BS38)</f>
        <v/>
      </c>
      <c r="CH38" s="149"/>
      <c r="CI38" s="149"/>
      <c r="CJ38" s="149"/>
      <c r="CK38" s="149"/>
      <c r="CL38" s="149"/>
      <c r="CM38" s="149"/>
      <c r="CN38" s="149"/>
      <c r="CO38" s="149"/>
      <c r="CP38" s="149"/>
      <c r="CQ38" s="149"/>
      <c r="CR38" s="149"/>
      <c r="CS38" s="149"/>
      <c r="CT38" s="149"/>
    </row>
    <row r="39" spans="13:265" s="22" customFormat="1" ht="12.75" customHeight="1">
      <c r="M39" s="289"/>
      <c r="N39" s="289"/>
      <c r="O39" s="290"/>
      <c r="P39" s="290"/>
      <c r="Q39" s="290"/>
      <c r="R39" s="290"/>
      <c r="S39" s="290"/>
      <c r="T39" s="290"/>
      <c r="U39" s="290"/>
      <c r="V39" s="290"/>
      <c r="W39" s="290"/>
      <c r="X39" s="290"/>
      <c r="Y39" s="290"/>
      <c r="Z39" s="290"/>
      <c r="AA39" s="290"/>
      <c r="AB39" s="290"/>
      <c r="AC39" s="290"/>
      <c r="AD39" s="290"/>
      <c r="AE39" s="290"/>
      <c r="AF39" s="290"/>
      <c r="AG39" s="290"/>
      <c r="AH39" s="290"/>
      <c r="AI39" s="290"/>
      <c r="AJ39" s="290"/>
      <c r="AK39" s="290"/>
      <c r="AL39" s="290"/>
      <c r="AM39" s="290"/>
      <c r="AN39" s="290"/>
      <c r="AO39" s="290"/>
      <c r="AP39" s="290"/>
      <c r="AQ39" s="290"/>
      <c r="AR39" s="290"/>
      <c r="AS39" s="290"/>
      <c r="AT39" s="290"/>
      <c r="AU39" s="290"/>
      <c r="AV39" s="290"/>
      <c r="AW39" s="290"/>
      <c r="AX39" s="290"/>
      <c r="AY39" s="290"/>
      <c r="AZ39" s="290"/>
      <c r="BA39" s="290"/>
      <c r="BB39" s="290"/>
      <c r="BC39" s="290"/>
      <c r="BD39" s="290"/>
      <c r="BE39" s="290"/>
      <c r="BF39" s="290"/>
      <c r="BG39" s="290"/>
      <c r="BH39" s="290"/>
      <c r="BI39" s="290"/>
      <c r="BJ39" s="290"/>
      <c r="BK39" s="290"/>
      <c r="BL39" s="290"/>
      <c r="BM39" s="290"/>
      <c r="BN39" s="290"/>
      <c r="BO39" s="290"/>
      <c r="BP39" s="290"/>
      <c r="BQ39" s="290"/>
      <c r="BR39" s="290"/>
      <c r="BS39" s="149"/>
      <c r="BT39" s="149"/>
      <c r="BU39" s="149"/>
      <c r="BV39" s="149"/>
      <c r="BW39" s="149"/>
      <c r="BX39" s="149"/>
      <c r="BY39" s="149"/>
      <c r="BZ39" s="149"/>
      <c r="CA39" s="149"/>
      <c r="CB39" s="149"/>
      <c r="CC39" s="149"/>
      <c r="CD39" s="149"/>
      <c r="CE39" s="149"/>
      <c r="CF39" s="149"/>
      <c r="CG39" s="149"/>
      <c r="CH39" s="149"/>
      <c r="CI39" s="149"/>
      <c r="CJ39" s="149"/>
      <c r="CK39" s="149"/>
      <c r="CL39" s="149"/>
      <c r="CM39" s="149"/>
      <c r="CN39" s="149"/>
      <c r="CO39" s="149"/>
      <c r="CP39" s="149"/>
      <c r="CQ39" s="149"/>
      <c r="CR39" s="149"/>
      <c r="CS39" s="149"/>
      <c r="CT39" s="149"/>
    </row>
    <row r="40" spans="13:265" ht="12.75" customHeight="1">
      <c r="AN40" s="291" t="str">
        <f>IF(O38&lt;AC38,"累計出来高が発注金額を超えています！！","")</f>
        <v/>
      </c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4"/>
      <c r="BW40" s="293" t="s">
        <v>15</v>
      </c>
      <c r="BX40" s="293"/>
      <c r="BY40" s="293"/>
      <c r="BZ40" s="293"/>
      <c r="CA40" s="293"/>
      <c r="CB40" s="293"/>
      <c r="CC40" s="294">
        <v>0.1</v>
      </c>
      <c r="CD40" s="294"/>
      <c r="CE40" s="294"/>
    </row>
    <row r="41" spans="13:265" ht="12.75" customHeight="1">
      <c r="M41" s="289">
        <v>4</v>
      </c>
      <c r="N41" s="289"/>
      <c r="O41" s="281" t="s">
        <v>5</v>
      </c>
      <c r="P41" s="289"/>
      <c r="Q41" s="289"/>
      <c r="R41" s="289"/>
      <c r="S41" s="289"/>
      <c r="T41" s="289"/>
      <c r="U41" s="289"/>
      <c r="V41" s="289"/>
      <c r="W41" s="289"/>
      <c r="X41" s="289"/>
      <c r="Y41" s="289"/>
      <c r="Z41" s="289"/>
      <c r="AA41" s="289"/>
      <c r="AB41" s="289"/>
      <c r="AC41" s="289"/>
      <c r="AD41" s="289"/>
      <c r="AE41" s="289"/>
      <c r="AF41" s="289"/>
      <c r="AG41" s="289"/>
      <c r="AH41" s="289"/>
      <c r="AI41" s="289"/>
      <c r="AJ41" s="289"/>
      <c r="AK41" s="289"/>
      <c r="AL41" s="289"/>
      <c r="AM41" s="4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4"/>
      <c r="BT41" s="4"/>
      <c r="BU41" s="4"/>
      <c r="BV41" s="4"/>
      <c r="BW41" s="293"/>
      <c r="BX41" s="293"/>
      <c r="BY41" s="293"/>
      <c r="BZ41" s="293"/>
      <c r="CA41" s="293"/>
      <c r="CB41" s="293"/>
      <c r="CC41" s="294"/>
      <c r="CD41" s="294"/>
      <c r="CE41" s="294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</row>
    <row r="42" spans="13:265" ht="12.75" customHeight="1">
      <c r="M42" s="289"/>
      <c r="N42" s="289"/>
      <c r="O42" s="282"/>
      <c r="P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  <c r="AK42" s="283"/>
      <c r="AL42" s="284"/>
      <c r="AM42" s="285" t="str">
        <f>IF(AC45=AQ45+BE45,"","累計出来高が既承認額＋今回出来高になっていません！！")</f>
        <v/>
      </c>
      <c r="AN42" s="286"/>
      <c r="AO42" s="286"/>
      <c r="AP42" s="286"/>
      <c r="AQ42" s="286"/>
      <c r="AR42" s="286"/>
      <c r="AS42" s="286"/>
      <c r="AT42" s="286"/>
      <c r="AU42" s="286"/>
      <c r="AV42" s="286"/>
      <c r="AW42" s="286"/>
      <c r="AX42" s="286"/>
      <c r="AY42" s="286"/>
      <c r="AZ42" s="286"/>
      <c r="BA42" s="286"/>
      <c r="BB42" s="286"/>
      <c r="BC42" s="286"/>
      <c r="BD42" s="286"/>
      <c r="BE42" s="286"/>
      <c r="BF42" s="286"/>
      <c r="BG42" s="286"/>
      <c r="BH42" s="286"/>
      <c r="BI42" s="286"/>
      <c r="BJ42" s="286"/>
      <c r="BK42" s="286"/>
      <c r="BL42" s="286"/>
      <c r="BM42" s="286"/>
      <c r="BN42" s="286"/>
      <c r="BO42" s="286"/>
      <c r="BP42" s="286"/>
      <c r="BQ42" s="286"/>
      <c r="BR42" s="286"/>
      <c r="BS42" s="55"/>
      <c r="BT42" s="4"/>
      <c r="BU42" s="4"/>
      <c r="BV42" s="4"/>
      <c r="BW42" s="4"/>
      <c r="BX42" s="4"/>
      <c r="BY42" s="4"/>
      <c r="BZ42" s="4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</row>
    <row r="43" spans="13:265" ht="12.75" customHeight="1">
      <c r="M43" s="289"/>
      <c r="N43" s="289"/>
      <c r="O43" s="282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4"/>
      <c r="AM43" s="287"/>
      <c r="AN43" s="288"/>
      <c r="AO43" s="288"/>
      <c r="AP43" s="288"/>
      <c r="AQ43" s="288"/>
      <c r="AR43" s="288"/>
      <c r="AS43" s="288"/>
      <c r="AT43" s="288"/>
      <c r="AU43" s="288"/>
      <c r="AV43" s="288"/>
      <c r="AW43" s="288"/>
      <c r="AX43" s="288"/>
      <c r="AY43" s="288"/>
      <c r="AZ43" s="288"/>
      <c r="BA43" s="288"/>
      <c r="BB43" s="288"/>
      <c r="BC43" s="288"/>
      <c r="BD43" s="288"/>
      <c r="BE43" s="288"/>
      <c r="BF43" s="288"/>
      <c r="BG43" s="288"/>
      <c r="BH43" s="288"/>
      <c r="BI43" s="288"/>
      <c r="BJ43" s="288"/>
      <c r="BK43" s="288"/>
      <c r="BL43" s="288"/>
      <c r="BM43" s="288"/>
      <c r="BN43" s="288"/>
      <c r="BO43" s="288"/>
      <c r="BP43" s="288"/>
      <c r="BQ43" s="288"/>
      <c r="BR43" s="288"/>
      <c r="BS43" s="56"/>
      <c r="BT43" s="12"/>
      <c r="BU43" s="12"/>
      <c r="BV43" s="12"/>
      <c r="BW43" s="12"/>
      <c r="BX43" s="12"/>
      <c r="BY43" s="12"/>
      <c r="BZ43" s="12"/>
    </row>
    <row r="44" spans="13:265" ht="12.75" customHeight="1">
      <c r="M44" s="289"/>
      <c r="N44" s="289"/>
      <c r="O44" s="289" t="s">
        <v>6</v>
      </c>
      <c r="P44" s="289"/>
      <c r="Q44" s="289"/>
      <c r="R44" s="289"/>
      <c r="S44" s="289"/>
      <c r="T44" s="289"/>
      <c r="U44" s="289"/>
      <c r="V44" s="289"/>
      <c r="W44" s="289"/>
      <c r="X44" s="289"/>
      <c r="Y44" s="289"/>
      <c r="Z44" s="289"/>
      <c r="AA44" s="289"/>
      <c r="AB44" s="289"/>
      <c r="AC44" s="295" t="s">
        <v>29</v>
      </c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89" t="s">
        <v>7</v>
      </c>
      <c r="AR44" s="289"/>
      <c r="AS44" s="289"/>
      <c r="AT44" s="289"/>
      <c r="AU44" s="289"/>
      <c r="AV44" s="289"/>
      <c r="AW44" s="289"/>
      <c r="AX44" s="289"/>
      <c r="AY44" s="289"/>
      <c r="AZ44" s="289"/>
      <c r="BA44" s="289"/>
      <c r="BB44" s="289"/>
      <c r="BC44" s="289"/>
      <c r="BD44" s="289"/>
      <c r="BE44" s="289" t="s">
        <v>10</v>
      </c>
      <c r="BF44" s="289"/>
      <c r="BG44" s="289"/>
      <c r="BH44" s="289"/>
      <c r="BI44" s="289"/>
      <c r="BJ44" s="289"/>
      <c r="BK44" s="289"/>
      <c r="BL44" s="289"/>
      <c r="BM44" s="289"/>
      <c r="BN44" s="289"/>
      <c r="BO44" s="289"/>
      <c r="BP44" s="289"/>
      <c r="BQ44" s="289"/>
      <c r="BR44" s="289"/>
      <c r="BS44" s="289" t="s">
        <v>8</v>
      </c>
      <c r="BT44" s="289"/>
      <c r="BU44" s="289"/>
      <c r="BV44" s="289"/>
      <c r="BW44" s="289"/>
      <c r="BX44" s="289"/>
      <c r="BY44" s="289"/>
      <c r="BZ44" s="289"/>
      <c r="CA44" s="289"/>
      <c r="CB44" s="289"/>
      <c r="CC44" s="289"/>
      <c r="CD44" s="289"/>
      <c r="CE44" s="289"/>
      <c r="CF44" s="289"/>
      <c r="CG44" s="289" t="s">
        <v>9</v>
      </c>
      <c r="CH44" s="289"/>
      <c r="CI44" s="289"/>
      <c r="CJ44" s="289"/>
      <c r="CK44" s="289"/>
      <c r="CL44" s="289"/>
      <c r="CM44" s="289"/>
      <c r="CN44" s="289"/>
      <c r="CO44" s="289"/>
      <c r="CP44" s="289"/>
      <c r="CQ44" s="289"/>
      <c r="CR44" s="289"/>
      <c r="CS44" s="289"/>
      <c r="CT44" s="289"/>
    </row>
    <row r="45" spans="13:265" s="22" customFormat="1" ht="12.75" customHeight="1">
      <c r="M45" s="289"/>
      <c r="N45" s="289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90"/>
      <c r="AJ45" s="290"/>
      <c r="AK45" s="290"/>
      <c r="AL45" s="290"/>
      <c r="AM45" s="290"/>
      <c r="AN45" s="290"/>
      <c r="AO45" s="290"/>
      <c r="AP45" s="290"/>
      <c r="AQ45" s="290"/>
      <c r="AR45" s="290"/>
      <c r="AS45" s="290"/>
      <c r="AT45" s="290"/>
      <c r="AU45" s="290"/>
      <c r="AV45" s="290"/>
      <c r="AW45" s="290"/>
      <c r="AX45" s="290"/>
      <c r="AY45" s="290"/>
      <c r="AZ45" s="290"/>
      <c r="BA45" s="290"/>
      <c r="BB45" s="290"/>
      <c r="BC45" s="290"/>
      <c r="BD45" s="290"/>
      <c r="BE45" s="290"/>
      <c r="BF45" s="290"/>
      <c r="BG45" s="290"/>
      <c r="BH45" s="290"/>
      <c r="BI45" s="290"/>
      <c r="BJ45" s="290"/>
      <c r="BK45" s="290"/>
      <c r="BL45" s="290"/>
      <c r="BM45" s="290"/>
      <c r="BN45" s="290"/>
      <c r="BO45" s="290"/>
      <c r="BP45" s="290"/>
      <c r="BQ45" s="290"/>
      <c r="BR45" s="290"/>
      <c r="BS45" s="148" t="str">
        <f>+IF(BE45="","",BE45*CC47)</f>
        <v/>
      </c>
      <c r="BT45" s="148"/>
      <c r="BU45" s="148"/>
      <c r="BV45" s="148"/>
      <c r="BW45" s="148"/>
      <c r="BX45" s="148"/>
      <c r="BY45" s="148"/>
      <c r="BZ45" s="148"/>
      <c r="CA45" s="148"/>
      <c r="CB45" s="148"/>
      <c r="CC45" s="148"/>
      <c r="CD45" s="148"/>
      <c r="CE45" s="148"/>
      <c r="CF45" s="148"/>
      <c r="CG45" s="149" t="str">
        <f>+IF(BE45="","",BE45+BS45)</f>
        <v/>
      </c>
      <c r="CH45" s="149"/>
      <c r="CI45" s="149"/>
      <c r="CJ45" s="149"/>
      <c r="CK45" s="149"/>
      <c r="CL45" s="149"/>
      <c r="CM45" s="149"/>
      <c r="CN45" s="149"/>
      <c r="CO45" s="149"/>
      <c r="CP45" s="149"/>
      <c r="CQ45" s="149"/>
      <c r="CR45" s="149"/>
      <c r="CS45" s="149"/>
      <c r="CT45" s="149"/>
      <c r="CY45" s="297" t="s">
        <v>13</v>
      </c>
      <c r="CZ45" s="297"/>
      <c r="DA45" s="297"/>
      <c r="DB45" s="297"/>
      <c r="DC45" s="297"/>
      <c r="DD45" s="297"/>
      <c r="DE45" s="297"/>
      <c r="DF45" s="297"/>
      <c r="DG45" s="298" t="s">
        <v>14</v>
      </c>
      <c r="DH45" s="299"/>
      <c r="DI45" s="299"/>
      <c r="DJ45" s="299"/>
      <c r="DK45" s="299"/>
      <c r="DL45" s="299"/>
      <c r="DM45" s="299"/>
      <c r="DN45" s="300"/>
    </row>
    <row r="46" spans="13:265" s="22" customFormat="1" ht="12.75" customHeight="1">
      <c r="M46" s="289"/>
      <c r="N46" s="289"/>
      <c r="O46" s="290"/>
      <c r="P46" s="290"/>
      <c r="Q46" s="290"/>
      <c r="R46" s="290"/>
      <c r="S46" s="290"/>
      <c r="T46" s="290"/>
      <c r="U46" s="290"/>
      <c r="V46" s="290"/>
      <c r="W46" s="290"/>
      <c r="X46" s="290"/>
      <c r="Y46" s="290"/>
      <c r="Z46" s="290"/>
      <c r="AA46" s="290"/>
      <c r="AB46" s="290"/>
      <c r="AC46" s="290"/>
      <c r="AD46" s="290"/>
      <c r="AE46" s="290"/>
      <c r="AF46" s="290"/>
      <c r="AG46" s="290"/>
      <c r="AH46" s="290"/>
      <c r="AI46" s="290"/>
      <c r="AJ46" s="290"/>
      <c r="AK46" s="290"/>
      <c r="AL46" s="290"/>
      <c r="AM46" s="290"/>
      <c r="AN46" s="290"/>
      <c r="AO46" s="290"/>
      <c r="AP46" s="290"/>
      <c r="AQ46" s="290"/>
      <c r="AR46" s="290"/>
      <c r="AS46" s="290"/>
      <c r="AT46" s="290"/>
      <c r="AU46" s="290"/>
      <c r="AV46" s="290"/>
      <c r="AW46" s="290"/>
      <c r="AX46" s="290"/>
      <c r="AY46" s="290"/>
      <c r="AZ46" s="290"/>
      <c r="BA46" s="290"/>
      <c r="BB46" s="290"/>
      <c r="BC46" s="290"/>
      <c r="BD46" s="290"/>
      <c r="BE46" s="290"/>
      <c r="BF46" s="290"/>
      <c r="BG46" s="290"/>
      <c r="BH46" s="290"/>
      <c r="BI46" s="290"/>
      <c r="BJ46" s="290"/>
      <c r="BK46" s="290"/>
      <c r="BL46" s="290"/>
      <c r="BM46" s="290"/>
      <c r="BN46" s="290"/>
      <c r="BO46" s="290"/>
      <c r="BP46" s="290"/>
      <c r="BQ46" s="290"/>
      <c r="BR46" s="290"/>
      <c r="BS46" s="148"/>
      <c r="BT46" s="148"/>
      <c r="BU46" s="148"/>
      <c r="BV46" s="148"/>
      <c r="BW46" s="148"/>
      <c r="BX46" s="148"/>
      <c r="BY46" s="148"/>
      <c r="BZ46" s="148"/>
      <c r="CA46" s="148"/>
      <c r="CB46" s="148"/>
      <c r="CC46" s="148"/>
      <c r="CD46" s="148"/>
      <c r="CE46" s="148"/>
      <c r="CF46" s="148"/>
      <c r="CG46" s="149"/>
      <c r="CH46" s="149"/>
      <c r="CI46" s="149"/>
      <c r="CJ46" s="149"/>
      <c r="CK46" s="149"/>
      <c r="CL46" s="149"/>
      <c r="CM46" s="149"/>
      <c r="CN46" s="149"/>
      <c r="CO46" s="149"/>
      <c r="CP46" s="149"/>
      <c r="CQ46" s="149"/>
      <c r="CR46" s="149"/>
      <c r="CS46" s="149"/>
      <c r="CT46" s="149"/>
      <c r="CY46" s="297"/>
      <c r="CZ46" s="297"/>
      <c r="DA46" s="297"/>
      <c r="DB46" s="297"/>
      <c r="DC46" s="297"/>
      <c r="DD46" s="297"/>
      <c r="DE46" s="297"/>
      <c r="DF46" s="297"/>
      <c r="DG46" s="301"/>
      <c r="DH46" s="302"/>
      <c r="DI46" s="302"/>
      <c r="DJ46" s="302"/>
      <c r="DK46" s="302"/>
      <c r="DL46" s="302"/>
      <c r="DM46" s="302"/>
      <c r="DN46" s="303"/>
    </row>
    <row r="47" spans="13:265" ht="12.75" customHeight="1">
      <c r="AM47" s="291" t="str">
        <f>IF(O45&lt;AC45,"累計出来高が発注金額を超えています！！","")</f>
        <v/>
      </c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W47" s="293" t="s">
        <v>15</v>
      </c>
      <c r="BX47" s="293"/>
      <c r="BY47" s="293"/>
      <c r="BZ47" s="293"/>
      <c r="CA47" s="293"/>
      <c r="CB47" s="293"/>
      <c r="CC47" s="294">
        <v>0.1</v>
      </c>
      <c r="CD47" s="294"/>
      <c r="CE47" s="294"/>
      <c r="CY47" s="27"/>
      <c r="CZ47" s="28"/>
      <c r="DA47" s="28"/>
      <c r="DB47" s="28"/>
      <c r="DC47" s="28"/>
      <c r="DD47" s="28"/>
      <c r="DE47" s="28"/>
      <c r="DF47" s="29"/>
      <c r="DG47" s="27"/>
      <c r="DH47" s="28"/>
      <c r="DI47" s="28"/>
      <c r="DJ47" s="28"/>
      <c r="DK47" s="28"/>
      <c r="DL47" s="28"/>
      <c r="DM47" s="28"/>
      <c r="DN47" s="29"/>
    </row>
    <row r="48" spans="13:265" ht="12.75" customHeight="1"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W48" s="293"/>
      <c r="BX48" s="293"/>
      <c r="BY48" s="293"/>
      <c r="BZ48" s="293"/>
      <c r="CA48" s="293"/>
      <c r="CB48" s="293"/>
      <c r="CC48" s="294"/>
      <c r="CD48" s="294"/>
      <c r="CE48" s="294"/>
      <c r="CG48" s="304" t="s">
        <v>12</v>
      </c>
      <c r="CH48" s="305"/>
      <c r="CI48" s="305"/>
      <c r="CJ48" s="305"/>
      <c r="CK48" s="305"/>
      <c r="CL48" s="305"/>
      <c r="CM48" s="305"/>
      <c r="CN48" s="305"/>
      <c r="CO48" s="305"/>
      <c r="CP48" s="305"/>
      <c r="CQ48" s="305"/>
      <c r="CR48" s="305"/>
      <c r="CS48" s="305"/>
      <c r="CT48" s="306"/>
      <c r="CY48" s="30"/>
      <c r="DF48" s="31"/>
      <c r="DG48" s="30"/>
      <c r="DN48" s="31"/>
    </row>
    <row r="49" spans="85:123" ht="12.75" customHeight="1">
      <c r="CG49" s="160" t="str">
        <f>+IF(CG24="","",SUM(CG24:CT46))</f>
        <v/>
      </c>
      <c r="CH49" s="161"/>
      <c r="CI49" s="161"/>
      <c r="CJ49" s="161"/>
      <c r="CK49" s="161"/>
      <c r="CL49" s="161"/>
      <c r="CM49" s="161"/>
      <c r="CN49" s="161"/>
      <c r="CO49" s="161"/>
      <c r="CP49" s="161"/>
      <c r="CQ49" s="161"/>
      <c r="CR49" s="161"/>
      <c r="CS49" s="161"/>
      <c r="CT49" s="162"/>
      <c r="CY49" s="30"/>
      <c r="DF49" s="31"/>
      <c r="DG49" s="30"/>
      <c r="DN49" s="31"/>
    </row>
    <row r="50" spans="85:123" ht="12.75" customHeight="1">
      <c r="CG50" s="163"/>
      <c r="CH50" s="164"/>
      <c r="CI50" s="164"/>
      <c r="CJ50" s="164"/>
      <c r="CK50" s="164"/>
      <c r="CL50" s="164"/>
      <c r="CM50" s="164"/>
      <c r="CN50" s="164"/>
      <c r="CO50" s="164"/>
      <c r="CP50" s="164"/>
      <c r="CQ50" s="164"/>
      <c r="CR50" s="164"/>
      <c r="CS50" s="164"/>
      <c r="CT50" s="165"/>
      <c r="CY50" s="32"/>
      <c r="CZ50" s="33"/>
      <c r="DA50" s="33"/>
      <c r="DB50" s="33"/>
      <c r="DC50" s="33"/>
      <c r="DD50" s="33"/>
      <c r="DE50" s="33"/>
      <c r="DF50" s="34"/>
      <c r="DG50" s="32"/>
      <c r="DH50" s="33"/>
      <c r="DI50" s="33"/>
      <c r="DJ50" s="33"/>
      <c r="DK50" s="33"/>
      <c r="DL50" s="33"/>
      <c r="DM50" s="33"/>
      <c r="DN50" s="34"/>
    </row>
    <row r="52" spans="85:123" ht="12.75" customHeight="1">
      <c r="CU52" s="296" t="s">
        <v>28</v>
      </c>
      <c r="CV52" s="296"/>
      <c r="CW52" s="296"/>
      <c r="CX52" s="296"/>
      <c r="CY52" s="296"/>
      <c r="CZ52" s="296"/>
      <c r="DA52" s="296"/>
      <c r="DB52" s="296"/>
      <c r="DC52" s="296"/>
      <c r="DD52" s="296"/>
      <c r="DE52" s="296"/>
      <c r="DF52" s="296"/>
      <c r="DG52" s="296"/>
      <c r="DH52" s="296"/>
      <c r="DI52" s="296"/>
      <c r="DJ52" s="296"/>
      <c r="DK52" s="296"/>
      <c r="DL52" s="296"/>
      <c r="DM52" s="296"/>
      <c r="DN52" s="296"/>
      <c r="DO52" s="296"/>
      <c r="DP52" s="296"/>
      <c r="DQ52" s="296"/>
      <c r="DS52" s="1">
        <v>1</v>
      </c>
    </row>
  </sheetData>
  <sheetProtection sheet="1" objects="1" scenarios="1" selectLockedCells="1"/>
  <mergeCells count="98">
    <mergeCell ref="CG49:CT50"/>
    <mergeCell ref="CU52:DQ52"/>
    <mergeCell ref="CY45:DF46"/>
    <mergeCell ref="DG45:DN46"/>
    <mergeCell ref="AM47:BQ48"/>
    <mergeCell ref="BW47:CB48"/>
    <mergeCell ref="CC47:CE48"/>
    <mergeCell ref="CG48:CT48"/>
    <mergeCell ref="CG44:CT44"/>
    <mergeCell ref="O45:AB46"/>
    <mergeCell ref="AC45:AP46"/>
    <mergeCell ref="AQ45:BD46"/>
    <mergeCell ref="BE45:BR46"/>
    <mergeCell ref="BS45:CF46"/>
    <mergeCell ref="CG45:CT46"/>
    <mergeCell ref="AN40:BR41"/>
    <mergeCell ref="BW40:CB41"/>
    <mergeCell ref="CC40:CE41"/>
    <mergeCell ref="M41:N46"/>
    <mergeCell ref="O41:AL41"/>
    <mergeCell ref="O42:AL43"/>
    <mergeCell ref="AM42:BR43"/>
    <mergeCell ref="O44:AB44"/>
    <mergeCell ref="AC44:AP44"/>
    <mergeCell ref="AQ44:BD44"/>
    <mergeCell ref="BE44:BR44"/>
    <mergeCell ref="BS44:CF44"/>
    <mergeCell ref="CG37:CT37"/>
    <mergeCell ref="O38:AB39"/>
    <mergeCell ref="AC38:AP39"/>
    <mergeCell ref="AQ38:BD39"/>
    <mergeCell ref="BE38:BR39"/>
    <mergeCell ref="BS38:CF39"/>
    <mergeCell ref="CG38:CT39"/>
    <mergeCell ref="AM33:BQ34"/>
    <mergeCell ref="BW33:CB34"/>
    <mergeCell ref="CC33:CE34"/>
    <mergeCell ref="M34:N39"/>
    <mergeCell ref="O34:AL34"/>
    <mergeCell ref="O35:AL36"/>
    <mergeCell ref="AM35:BR36"/>
    <mergeCell ref="O37:AB37"/>
    <mergeCell ref="AC37:AP37"/>
    <mergeCell ref="AQ37:BD37"/>
    <mergeCell ref="BE37:BR37"/>
    <mergeCell ref="BS37:CF37"/>
    <mergeCell ref="CG30:CT30"/>
    <mergeCell ref="O31:AB32"/>
    <mergeCell ref="AC31:AP32"/>
    <mergeCell ref="AQ31:BD32"/>
    <mergeCell ref="BE31:BR32"/>
    <mergeCell ref="BS31:CF32"/>
    <mergeCell ref="CG31:CT32"/>
    <mergeCell ref="AM26:BQ27"/>
    <mergeCell ref="BW26:CB27"/>
    <mergeCell ref="CC26:CE27"/>
    <mergeCell ref="M27:N32"/>
    <mergeCell ref="O27:AL27"/>
    <mergeCell ref="O28:AL29"/>
    <mergeCell ref="AM28:BR29"/>
    <mergeCell ref="O30:AB30"/>
    <mergeCell ref="AC30:AP30"/>
    <mergeCell ref="AQ30:BD30"/>
    <mergeCell ref="BE30:BR30"/>
    <mergeCell ref="BS30:CF30"/>
    <mergeCell ref="BS23:CF23"/>
    <mergeCell ref="CG23:CT23"/>
    <mergeCell ref="O24:AB25"/>
    <mergeCell ref="AC24:AP25"/>
    <mergeCell ref="AQ24:BD25"/>
    <mergeCell ref="BE24:BR25"/>
    <mergeCell ref="BS24:CF25"/>
    <mergeCell ref="CG24:CT25"/>
    <mergeCell ref="M20:N25"/>
    <mergeCell ref="O20:AL20"/>
    <mergeCell ref="O21:AL22"/>
    <mergeCell ref="AM21:BQ22"/>
    <mergeCell ref="O23:AB23"/>
    <mergeCell ref="AC23:AP23"/>
    <mergeCell ref="AQ23:BD23"/>
    <mergeCell ref="BE23:BR23"/>
    <mergeCell ref="L7:AW8"/>
    <mergeCell ref="BR7:DH8"/>
    <mergeCell ref="L9:AW11"/>
    <mergeCell ref="BR9:DH11"/>
    <mergeCell ref="BR13:DH14"/>
    <mergeCell ref="BR15:DH17"/>
    <mergeCell ref="N16:O17"/>
    <mergeCell ref="P16:AB17"/>
    <mergeCell ref="AC16:AH17"/>
    <mergeCell ref="AN16:BK17"/>
    <mergeCell ref="CT3:DN3"/>
    <mergeCell ref="CT4:CZ5"/>
    <mergeCell ref="DA4:DB5"/>
    <mergeCell ref="DC4:DF5"/>
    <mergeCell ref="DG4:DH5"/>
    <mergeCell ref="DI4:DL5"/>
    <mergeCell ref="DM4:DN5"/>
  </mergeCells>
  <phoneticPr fontId="1"/>
  <dataValidations count="16">
    <dataValidation type="textLength" errorStyle="warning" operator="lessThanOrEqual" allowBlank="1" showInputMessage="1" showErrorMessage="1" errorTitle="桁数" error="9桁以下の数字で入力してください" promptTitle="【消費税】" prompt="消費税（小数点以下は四捨五入）をご記入ください。" sqref="BS45:CF46 BS24:CF25 BS31:CF32 BS38:CF39" xr:uid="{D8A0C294-D0E7-47B9-B8BC-ACA353903AEE}">
      <formula1>9</formula1>
    </dataValidation>
    <dataValidation type="textLength" errorStyle="warning" operator="lessThanOrEqual" allowBlank="1" showInputMessage="1" showErrorMessage="1" errorTitle="桁数" error="9桁以下の数字で入力してください" promptTitle="【今回出来高】" prompt="必ず弊社現場所長に事前確認の上、当月分の出来高請求額を税抜でご記入ください。" sqref="BE45:BR46" xr:uid="{6C2C0610-D875-4B37-8B95-8AF574FEDB56}">
      <formula1>9</formula1>
    </dataValidation>
    <dataValidation type="textLength" errorStyle="warning" operator="lessThanOrEqual" allowBlank="1" showInputMessage="1" showErrorMessage="1" errorTitle="桁数" error="9桁以下の数字で入力してください" promptTitle="【既承認額】" prompt="前月までに検収済みの累計出来高を税抜でご記入ください。_x000a_" sqref="AQ45:BD46 AQ24:BD25 AQ38:BD39" xr:uid="{730F2537-B56C-4E15-B770-EDF1CACC3B5B}">
      <formula1>9</formula1>
    </dataValidation>
    <dataValidation type="whole" errorStyle="warning" operator="lessThanOrEqual" allowBlank="1" showInputMessage="1" showErrorMessage="1" errorTitle="発注金額を超えています" error="　累計出来高が発注金額を超えています" promptTitle="【累計出来高】" prompt="当月までの累計出来高を税抜でご記入ください。（=既承認額+今回出来高）" sqref="AC45:AP46 AC38:AP39 AC24:AP25 AC31:AP32" xr:uid="{AE239295-9CD2-4AEE-8C4F-19B3C0C2F048}">
      <formula1>O24</formula1>
    </dataValidation>
    <dataValidation type="textLength" errorStyle="warning" allowBlank="1" showInputMessage="1" showErrorMessage="1" errorTitle="文字数" error="3文字で入力して下さい。" promptTitle="【企業コード】" prompt="―以降の3桁の数字を入力してください" sqref="AC16:AH17" xr:uid="{BE614A26-C745-4248-8EF5-38F501362C23}">
      <formula1>3</formula1>
      <formula2>3</formula2>
    </dataValidation>
    <dataValidation type="textLength" errorStyle="warning" operator="lessThanOrEqual" allowBlank="1" showInputMessage="1" showErrorMessage="1" errorTitle="桁数" error="9桁以下の数字で入力してください" promptTitle="【発注金額】" prompt="弊社注文書に記載の発注金額をご記入ください。" sqref="O45:AB46 O24:AB25 O31:AB32 O38:AB39" xr:uid="{726592E8-1E26-4EA7-94F6-55CE049EE206}">
      <formula1>9</formula1>
    </dataValidation>
    <dataValidation errorStyle="warning" operator="lessThanOrEqual" allowBlank="1" showInputMessage="1" showErrorMessage="1" errorTitle="桁数" error="9桁以下の数字で入力してください" sqref="CG49:CT50" xr:uid="{871E9A0D-7322-401E-AE40-FC777F0EC029}"/>
    <dataValidation type="textLength" errorStyle="warning" allowBlank="1" showInputMessage="1" showErrorMessage="1" errorTitle="文字数" error="6文字で入力して下さい。" promptTitle="【企業コード】" prompt="ー以前の6桁の数字を入力してください" sqref="P16:AB17" xr:uid="{3FF14AC9-48A6-45C4-874F-C5034C7FCD1F}">
      <formula1>6</formula1>
      <formula2>6</formula2>
    </dataValidation>
    <dataValidation type="textLength" errorStyle="warning" allowBlank="1" showInputMessage="1" showErrorMessage="1" errorTitle="文字数" error="12文字以下で入力してください。" promptTitle="【請求整理番号】" prompt="貴社の請求管理用にお使いください。(空欄でも可)" sqref="AN16:BK17" xr:uid="{73D7AD93-78EF-4C7F-AEC5-EFFF94417749}">
      <formula1>0</formula1>
      <formula2>12</formula2>
    </dataValidation>
    <dataValidation type="textLength" errorStyle="warning" operator="lessThanOrEqual" allowBlank="1" showInputMessage="1" showErrorMessage="1" errorTitle="桁数" error="9桁以下の数字で入力してください" promptTitle="【今回請求額】" prompt="今回請求金額を税込でご記入ください。" sqref="CG45:CT46 CG24:CT25 CG31:CT32 CG38:CT39" xr:uid="{520F95BD-82D3-4E81-9939-FCDCFC418E9C}">
      <formula1>9</formula1>
    </dataValidation>
    <dataValidation type="list" allowBlank="1" showInputMessage="1" showErrorMessage="1" promptTitle="【企業コード】" prompt="プルダウンからHかKを選択してください" sqref="N16:O17" xr:uid="{7594E875-9927-44D4-A6EC-33A4F04CAAFB}">
      <formula1>$EA$11:$EA$13</formula1>
    </dataValidation>
    <dataValidation type="textLength" operator="equal" allowBlank="1" showInputMessage="1" showErrorMessage="1" errorTitle="桁数エラー！" error="H+数字9桁を入力してください。" promptTitle="【発注番号】" prompt="弊社注文書に記載の発注番号をご記入ください。注文書未発行の場合は空欄とし見積書（原本）を添付して調達課宛にご提出ください。" sqref="O42:AL43 O28:AL29 O35:AL36" xr:uid="{04A3A390-3039-4DB0-983C-86ACB3D66CFB}">
      <formula1>10</formula1>
    </dataValidation>
    <dataValidation type="list" allowBlank="1" showInputMessage="1" showErrorMessage="1" promptTitle="【税率】" prompt="税率が異なる場合はプルダウンからお選びください" sqref="CC47:CE48 CC40:CE41 CC33:CE34 CC26:CE27" xr:uid="{F98F1507-D98C-481D-8E46-BA8771266E59}">
      <formula1>$EG$16:$EG$19</formula1>
    </dataValidation>
    <dataValidation type="textLength" operator="equal" allowBlank="1" showInputMessage="1" showErrorMessage="1" errorTitle="桁数エラー！" error="H+数字9桁を入力してください。" promptTitle="【発注番号】" prompt="弊社注文書に記載の発注番号をご記入ください。注文書未発行の場合には空欄とし見積書（原本）を添付して調達課宛にご提出ください。" sqref="O21:AL22" xr:uid="{35DFB6F7-7E39-4D01-9D07-7CAAD3C14E27}">
      <formula1>10</formula1>
    </dataValidation>
    <dataValidation type="textLength" errorStyle="warning" operator="lessThanOrEqual" allowBlank="1" showInputMessage="1" showErrorMessage="1" errorTitle="桁数" error="9桁以下の数字で入力してください" promptTitle="【既承認額】" prompt="前月までに検収済みの累計出来高を税抜でご記入ください。" sqref="AQ31:BD32" xr:uid="{D5B612EC-C902-4A1A-BD06-226E5E6D568A}">
      <formula1>9</formula1>
    </dataValidation>
    <dataValidation type="textLength" errorStyle="warning" operator="lessThanOrEqual" allowBlank="1" showInputMessage="1" showErrorMessage="1" errorTitle="桁数" error="9桁以下の数字で入力してください" promptTitle="【今回出来高】" prompt="必ず弊社現場所長に事前確認の上、当月分の出来高請求額を税抜でご記入ください。_x000a_" sqref="BE24:BR25 BE31:BR32 BE38:BR39" xr:uid="{43E058CA-0750-47C5-A2BD-D9D478353371}">
      <formula1>9</formula1>
    </dataValidation>
  </dataValidations>
  <printOptions horizontalCentered="1"/>
  <pageMargins left="0" right="0" top="0" bottom="0" header="0" footer="0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指定請求書記載要領(工事用)</vt:lpstr>
      <vt:lpstr>指定請求書 (工事用)</vt:lpstr>
      <vt:lpstr>'指定請求書 (工事用)'!Print_Area</vt:lpstr>
      <vt:lpstr>'指定請求書記載要領(工事用)'!Print_Area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svadmin</dc:creator>
  <cp:lastModifiedBy>髙品 佑匡</cp:lastModifiedBy>
  <cp:lastPrinted>2020-07-27T05:43:08Z</cp:lastPrinted>
  <dcterms:created xsi:type="dcterms:W3CDTF">2019-11-11T00:03:24Z</dcterms:created>
  <dcterms:modified xsi:type="dcterms:W3CDTF">2020-07-30T01:52:54Z</dcterms:modified>
</cp:coreProperties>
</file>