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.takashina\Desktop\一時管理\須賀工業\作業依頼\200730_HTMLコーディング(残)[修正]\05_その他ファイル素材\F1\"/>
    </mc:Choice>
  </mc:AlternateContent>
  <xr:revisionPtr revIDLastSave="0" documentId="13_ncr:1_{92FB6FD0-9F33-4BF7-8B5B-7B21725B151B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請求書記載要領(資材用)" sheetId="20" r:id="rId1"/>
    <sheet name="指定請求書 (資材用)" sheetId="18" r:id="rId2"/>
  </sheets>
  <definedNames>
    <definedName name="_xlnm.Print_Area" localSheetId="1">'指定請求書 (資材用)'!$A$1:$DS$52</definedName>
    <definedName name="_xlnm.Print_Area" localSheetId="0">'指定請求書記載要領(資材用)'!$A$1:$EJ$99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83" i="20" l="1"/>
  <c r="AW83" i="20" s="1"/>
  <c r="AW76" i="20"/>
  <c r="AI76" i="20"/>
  <c r="AI69" i="20"/>
  <c r="AW69" i="20" s="1"/>
  <c r="AI62" i="20"/>
  <c r="AW62" i="20" s="1"/>
  <c r="AW87" i="20" s="1"/>
  <c r="AC45" i="18" l="1"/>
  <c r="AQ45" i="18" s="1"/>
  <c r="AC38" i="18"/>
  <c r="AQ38" i="18" s="1"/>
  <c r="AC31" i="18"/>
  <c r="AQ31" i="18" s="1"/>
  <c r="AC24" i="18"/>
  <c r="AQ24" i="18" s="1"/>
  <c r="AQ49" i="18" l="1"/>
</calcChain>
</file>

<file path=xl/sharedStrings.xml><?xml version="1.0" encoding="utf-8"?>
<sst xmlns="http://schemas.openxmlformats.org/spreadsheetml/2006/main" count="100" uniqueCount="48">
  <si>
    <t>月</t>
    <rPh sb="0" eb="1">
      <t>ツキ</t>
    </rPh>
    <phoneticPr fontId="1"/>
  </si>
  <si>
    <t>年</t>
    <rPh sb="0" eb="1">
      <t>ネン</t>
    </rPh>
    <phoneticPr fontId="1"/>
  </si>
  <si>
    <t>請　　求　　年　　月　　日　</t>
    <phoneticPr fontId="1"/>
  </si>
  <si>
    <t>日</t>
    <rPh sb="0" eb="1">
      <t>ニチ</t>
    </rPh>
    <phoneticPr fontId="1"/>
  </si>
  <si>
    <t>H</t>
    <phoneticPr fontId="1"/>
  </si>
  <si>
    <t>発　注　番　号　</t>
    <rPh sb="0" eb="1">
      <t>ハッ</t>
    </rPh>
    <rPh sb="2" eb="3">
      <t>チュウ</t>
    </rPh>
    <rPh sb="4" eb="5">
      <t>バン</t>
    </rPh>
    <rPh sb="6" eb="7">
      <t>ゴウ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</si>
  <si>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</si>
  <si>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K</t>
    <phoneticPr fontId="1"/>
  </si>
  <si>
    <t>請　求　合　計　額</t>
    <rPh sb="0" eb="1">
      <t>ショウ</t>
    </rPh>
    <rPh sb="2" eb="3">
      <t>モトム</t>
    </rPh>
    <rPh sb="4" eb="5">
      <t>ゴウ</t>
    </rPh>
    <rPh sb="6" eb="7">
      <t>ケイ</t>
    </rPh>
    <rPh sb="8" eb="9">
      <t>ガク</t>
    </rPh>
    <phoneticPr fontId="1"/>
  </si>
  <si>
    <t>調　達</t>
    <rPh sb="0" eb="1">
      <t>チョウ</t>
    </rPh>
    <rPh sb="2" eb="3">
      <t>タチ</t>
    </rPh>
    <phoneticPr fontId="1"/>
  </si>
  <si>
    <t>担　当</t>
    <rPh sb="0" eb="1">
      <t>タン</t>
    </rPh>
    <rPh sb="2" eb="3">
      <t>トウ</t>
    </rPh>
    <phoneticPr fontId="1"/>
  </si>
  <si>
    <t>請求金額(税込）</t>
    <rPh sb="0" eb="2">
      <t>セイキュウ</t>
    </rPh>
    <rPh sb="2" eb="4">
      <t>キンガク</t>
    </rPh>
    <rPh sb="5" eb="7">
      <t>ゼイコ</t>
    </rPh>
    <phoneticPr fontId="1"/>
  </si>
  <si>
    <t>税率</t>
    <rPh sb="0" eb="2">
      <t>ゼイリツリツ</t>
    </rPh>
    <phoneticPr fontId="1"/>
  </si>
  <si>
    <t>品            名</t>
    <rPh sb="0" eb="1">
      <t>ヒン</t>
    </rPh>
    <rPh sb="13" eb="14">
      <t>ナ</t>
    </rPh>
    <phoneticPr fontId="1"/>
  </si>
  <si>
    <t>須賀工業株式会社　購買統括部</t>
    <rPh sb="0" eb="2">
      <t>スガ</t>
    </rPh>
    <rPh sb="2" eb="4">
      <t>コウギョウ</t>
    </rPh>
    <rPh sb="4" eb="8">
      <t>カブシキガイシャ</t>
    </rPh>
    <rPh sb="9" eb="14">
      <t>コウバイトウカツブ</t>
    </rPh>
    <phoneticPr fontId="27"/>
  </si>
  <si>
    <t>指定請求書記載要領（資材用）</t>
    <rPh sb="0" eb="2">
      <t>シテイ</t>
    </rPh>
    <rPh sb="2" eb="5">
      <t>セイキュウショ</t>
    </rPh>
    <rPh sb="5" eb="7">
      <t>キサイ</t>
    </rPh>
    <rPh sb="7" eb="9">
      <t>ヨウリョウ</t>
    </rPh>
    <rPh sb="10" eb="12">
      <t>シザイ</t>
    </rPh>
    <rPh sb="12" eb="13">
      <t>ヨウ</t>
    </rPh>
    <phoneticPr fontId="27"/>
  </si>
  <si>
    <t>記</t>
    <rPh sb="0" eb="1">
      <t>キ</t>
    </rPh>
    <phoneticPr fontId="27"/>
  </si>
  <si>
    <r>
      <t>　　　</t>
    </r>
    <r>
      <rPr>
        <sz val="12"/>
        <color indexed="8"/>
        <rFont val="ＭＳ Ｐ明朝"/>
        <family val="1"/>
        <charset val="128"/>
      </rPr>
      <t>・</t>
    </r>
    <r>
      <rPr>
        <sz val="12"/>
        <color indexed="8"/>
        <rFont val="ＭＳ Ｐゴシック"/>
        <family val="3"/>
        <charset val="128"/>
      </rPr>
      <t>納品書（貴社書式で可）　（必ず添付してください。）</t>
    </r>
    <rPh sb="4" eb="6">
      <t>ノウヒン</t>
    </rPh>
    <rPh sb="8" eb="10">
      <t>キシャ</t>
    </rPh>
    <rPh sb="10" eb="12">
      <t>ショシキ</t>
    </rPh>
    <rPh sb="13" eb="14">
      <t>カ</t>
    </rPh>
    <rPh sb="17" eb="18">
      <t>カナラ</t>
    </rPh>
    <rPh sb="19" eb="21">
      <t>テンプ</t>
    </rPh>
    <phoneticPr fontId="27"/>
  </si>
  <si>
    <t>　　　　※明細を正確に記入し、納品日が明確な書面　</t>
    <rPh sb="15" eb="17">
      <t>　 ・　　・　　 ・　　・</t>
    </rPh>
    <rPh sb="19" eb="21">
      <t>　・　　 ・　　・</t>
    </rPh>
    <rPh sb="22" eb="24">
      <t>　・　　・</t>
    </rPh>
    <phoneticPr fontId="27"/>
  </si>
  <si>
    <t>　　　・以下の記入例をご参照のうえ作成ください。</t>
    <rPh sb="4" eb="6">
      <t>イカ</t>
    </rPh>
    <rPh sb="7" eb="9">
      <t>キニュウ</t>
    </rPh>
    <rPh sb="9" eb="10">
      <t>レイ</t>
    </rPh>
    <rPh sb="12" eb="14">
      <t>サンショウ</t>
    </rPh>
    <rPh sb="17" eb="19">
      <t>サクセイ</t>
    </rPh>
    <phoneticPr fontId="27"/>
  </si>
  <si>
    <t>以上</t>
    <rPh sb="0" eb="2">
      <t>イジョウ</t>
    </rPh>
    <phoneticPr fontId="27"/>
  </si>
  <si>
    <t>　　　ご不明な点がございましたら、弊社調達課までお問い合わせください。</t>
    <rPh sb="4" eb="6">
      <t>フメイ</t>
    </rPh>
    <rPh sb="7" eb="8">
      <t>テン</t>
    </rPh>
    <rPh sb="17" eb="19">
      <t>ヘイシャ</t>
    </rPh>
    <rPh sb="19" eb="21">
      <t>チョウタツ</t>
    </rPh>
    <rPh sb="21" eb="22">
      <t>カ</t>
    </rPh>
    <rPh sb="25" eb="26">
      <t>ト</t>
    </rPh>
    <rPh sb="27" eb="28">
      <t>ア</t>
    </rPh>
    <phoneticPr fontId="27"/>
  </si>
  <si>
    <t>　　　・須賀工業㈱　調達課宛</t>
    <rPh sb="4" eb="6">
      <t>スガ</t>
    </rPh>
    <rPh sb="6" eb="8">
      <t>コウギョウ</t>
    </rPh>
    <rPh sb="10" eb="12">
      <t>チョウタツ</t>
    </rPh>
    <rPh sb="12" eb="13">
      <t>カ</t>
    </rPh>
    <rPh sb="13" eb="14">
      <t>アテ</t>
    </rPh>
    <phoneticPr fontId="27"/>
  </si>
  <si>
    <t>保存期間7年　KG-04（2020.8.1）</t>
    <rPh sb="0" eb="2">
      <t>ホゾン</t>
    </rPh>
    <rPh sb="2" eb="4">
      <t>キカン</t>
    </rPh>
    <rPh sb="5" eb="6">
      <t>ネン</t>
    </rPh>
    <phoneticPr fontId="1"/>
  </si>
  <si>
    <t>H</t>
  </si>
  <si>
    <t>123456</t>
  </si>
  <si>
    <t>請求金額(税抜）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</si>
  <si>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H123456789</t>
  </si>
  <si>
    <t>１．請求書提出締切日</t>
    <rPh sb="2" eb="5">
      <t>セイキュウショ</t>
    </rPh>
    <rPh sb="5" eb="7">
      <t>テイシュツ</t>
    </rPh>
    <rPh sb="7" eb="9">
      <t>シメキリ</t>
    </rPh>
    <rPh sb="9" eb="10">
      <t>ビ</t>
    </rPh>
    <phoneticPr fontId="27"/>
  </si>
  <si>
    <r>
      <t>　　　　</t>
    </r>
    <r>
      <rPr>
        <b/>
        <u/>
        <sz val="12"/>
        <color indexed="8"/>
        <rFont val="ＭＳ Ｐゴシック"/>
        <family val="3"/>
        <charset val="128"/>
      </rPr>
      <t>※提出締切日を過ぎた場合は、翌月検収・翌々月支払となりますので十分ご注意ください。</t>
    </r>
    <rPh sb="5" eb="7">
      <t>テイシュツ</t>
    </rPh>
    <rPh sb="7" eb="10">
      <t>シメキリビ</t>
    </rPh>
    <rPh sb="11" eb="12">
      <t>ス</t>
    </rPh>
    <rPh sb="14" eb="16">
      <t>バアイ</t>
    </rPh>
    <rPh sb="18" eb="20">
      <t>ヨクゲツ</t>
    </rPh>
    <rPh sb="20" eb="22">
      <t>ケンシュウ</t>
    </rPh>
    <rPh sb="23" eb="26">
      <t>ヨクヨクゲツ</t>
    </rPh>
    <rPh sb="26" eb="28">
      <t>シハライ</t>
    </rPh>
    <rPh sb="35" eb="37">
      <t>ジュウブン</t>
    </rPh>
    <rPh sb="38" eb="40">
      <t>チュウイ</t>
    </rPh>
    <phoneticPr fontId="27"/>
  </si>
  <si>
    <t>２．請求書提出先</t>
    <rPh sb="2" eb="4">
      <t>セイキュウ</t>
    </rPh>
    <rPh sb="4" eb="5">
      <t>ショ</t>
    </rPh>
    <rPh sb="5" eb="7">
      <t>テイシュツ</t>
    </rPh>
    <rPh sb="7" eb="8">
      <t>サキ</t>
    </rPh>
    <phoneticPr fontId="27"/>
  </si>
  <si>
    <t>３．添付書類　（以下に該当する場合に、ご提出ください。）</t>
    <rPh sb="2" eb="4">
      <t>テンプ</t>
    </rPh>
    <rPh sb="4" eb="6">
      <t>ショルイ</t>
    </rPh>
    <rPh sb="8" eb="10">
      <t>イカ</t>
    </rPh>
    <rPh sb="11" eb="13">
      <t>ガイトウ</t>
    </rPh>
    <rPh sb="15" eb="17">
      <t>バアイ</t>
    </rPh>
    <rPh sb="20" eb="22">
      <t>テイシュツ</t>
    </rPh>
    <phoneticPr fontId="27"/>
  </si>
  <si>
    <r>
      <t>　　　・見積書原本※　（</t>
    </r>
    <r>
      <rPr>
        <u/>
        <sz val="12"/>
        <color indexed="8"/>
        <rFont val="ＭＳ Ｐゴシック"/>
        <family val="3"/>
        <charset val="128"/>
      </rPr>
      <t>注文書未発行の場合のみ必要</t>
    </r>
    <r>
      <rPr>
        <sz val="12"/>
        <color indexed="8"/>
        <rFont val="ＭＳ Ｐ明朝"/>
        <family val="1"/>
        <charset val="128"/>
      </rPr>
      <t>）</t>
    </r>
    <rPh sb="4" eb="6">
      <t>ミツモリ</t>
    </rPh>
    <rPh sb="6" eb="7">
      <t>ショ</t>
    </rPh>
    <rPh sb="7" eb="9">
      <t>ゲンポン</t>
    </rPh>
    <rPh sb="12" eb="15">
      <t>チュウモンショ</t>
    </rPh>
    <rPh sb="15" eb="18">
      <t>ミハッコウ</t>
    </rPh>
    <rPh sb="19" eb="21">
      <t>バアイ</t>
    </rPh>
    <rPh sb="23" eb="25">
      <t>ヒツヨウ</t>
    </rPh>
    <phoneticPr fontId="27"/>
  </si>
  <si>
    <t>４．記入方法</t>
    <rPh sb="2" eb="4">
      <t>キニュウ</t>
    </rPh>
    <rPh sb="4" eb="6">
      <t>ホウホウ</t>
    </rPh>
    <phoneticPr fontId="27"/>
  </si>
  <si>
    <t>弊社への資材費の請求書は下記をご参照のうえ、ご提出ください。</t>
    <rPh sb="0" eb="2">
      <t>ヘイシャ</t>
    </rPh>
    <rPh sb="4" eb="6">
      <t>シザイ</t>
    </rPh>
    <rPh sb="6" eb="7">
      <t>ヒ</t>
    </rPh>
    <rPh sb="8" eb="10">
      <t>セイキュウ</t>
    </rPh>
    <rPh sb="10" eb="11">
      <t>ショ</t>
    </rPh>
    <rPh sb="12" eb="14">
      <t>カキ</t>
    </rPh>
    <rPh sb="16" eb="18">
      <t>サンショウ</t>
    </rPh>
    <rPh sb="23" eb="25">
      <t>テイシュツ</t>
    </rPh>
    <phoneticPr fontId="27"/>
  </si>
  <si>
    <t>　　　・出面　（外注現場管理費の請求には必ず添付してください。）</t>
    <rPh sb="4" eb="5">
      <t>デ</t>
    </rPh>
    <rPh sb="5" eb="6">
      <t>ヅラ</t>
    </rPh>
    <rPh sb="8" eb="10">
      <t>ガイチュウ</t>
    </rPh>
    <rPh sb="10" eb="12">
      <t>ゲンバ</t>
    </rPh>
    <rPh sb="12" eb="15">
      <t>カンリヒ</t>
    </rPh>
    <rPh sb="16" eb="18">
      <t>セイキュウ</t>
    </rPh>
    <rPh sb="20" eb="21">
      <t>カナラ</t>
    </rPh>
    <rPh sb="22" eb="24">
      <t>テンプ</t>
    </rPh>
    <phoneticPr fontId="27"/>
  </si>
  <si>
    <r>
      <t>　　　・請求締日(毎月１５日)より</t>
    </r>
    <r>
      <rPr>
        <b/>
        <u/>
        <sz val="12"/>
        <color theme="1"/>
        <rFont val="ＭＳ Ｐゴシック"/>
        <family val="3"/>
        <charset val="128"/>
      </rPr>
      <t>３営業日以内</t>
    </r>
    <r>
      <rPr>
        <sz val="12"/>
        <color theme="1"/>
        <rFont val="ＭＳ Ｐ明朝"/>
        <family val="1"/>
        <charset val="128"/>
      </rPr>
      <t>にご提出下さい（</t>
    </r>
    <r>
      <rPr>
        <b/>
        <u/>
        <sz val="12"/>
        <color indexed="8"/>
        <rFont val="ＭＳ Ｐゴシック"/>
        <family val="3"/>
        <charset val="128"/>
      </rPr>
      <t>調達課必着</t>
    </r>
    <r>
      <rPr>
        <sz val="12"/>
        <color indexed="8"/>
        <rFont val="ＭＳ Ｐ明朝"/>
        <family val="1"/>
        <charset val="128"/>
      </rPr>
      <t>）。</t>
    </r>
    <rPh sb="4" eb="6">
      <t>セイキュウ</t>
    </rPh>
    <rPh sb="6" eb="7">
      <t>シメ</t>
    </rPh>
    <rPh sb="7" eb="8">
      <t>ビ</t>
    </rPh>
    <rPh sb="9" eb="11">
      <t>マイツキ</t>
    </rPh>
    <rPh sb="13" eb="14">
      <t>ニチ</t>
    </rPh>
    <rPh sb="18" eb="21">
      <t>エイギョウビ</t>
    </rPh>
    <rPh sb="21" eb="23">
      <t>イナイ</t>
    </rPh>
    <rPh sb="25" eb="28">
      <t>テイシュツクダ</t>
    </rPh>
    <rPh sb="31" eb="33">
      <t>チョウタツ</t>
    </rPh>
    <rPh sb="33" eb="34">
      <t>カ</t>
    </rPh>
    <rPh sb="34" eb="36">
      <t>ヒッチャク</t>
    </rPh>
    <phoneticPr fontId="27"/>
  </si>
  <si>
    <t>東京都○○区○○町〇ー〇ー〇</t>
    <rPh sb="0" eb="3">
      <t>トウキョウト</t>
    </rPh>
    <rPh sb="5" eb="6">
      <t>ク</t>
    </rPh>
    <rPh sb="8" eb="9">
      <t>マチ</t>
    </rPh>
    <phoneticPr fontId="1"/>
  </si>
  <si>
    <t>〇〇ビル新築工事</t>
    <rPh sb="4" eb="6">
      <t>シンチク</t>
    </rPh>
    <rPh sb="6" eb="8">
      <t>コウジ</t>
    </rPh>
    <phoneticPr fontId="1"/>
  </si>
  <si>
    <t>001</t>
    <phoneticPr fontId="1"/>
  </si>
  <si>
    <t>〇〇商事株式会社</t>
    <rPh sb="2" eb="4">
      <t>ショウジ</t>
    </rPh>
    <rPh sb="4" eb="8">
      <t>カブシキガイシャ</t>
    </rPh>
    <phoneticPr fontId="1"/>
  </si>
  <si>
    <t>ビルマルチ型パッケージ</t>
    <rPh sb="5" eb="6">
      <t>ガタ</t>
    </rPh>
    <phoneticPr fontId="1"/>
  </si>
  <si>
    <t>H234567891</t>
    <phoneticPr fontId="1"/>
  </si>
  <si>
    <t>給水ポンプユニット</t>
    <rPh sb="0" eb="2">
      <t>キュウスイ</t>
    </rPh>
    <phoneticPr fontId="1"/>
  </si>
  <si>
    <t>H345678912</t>
    <phoneticPr fontId="1"/>
  </si>
  <si>
    <t>H456789123</t>
    <phoneticPr fontId="1"/>
  </si>
  <si>
    <t>換気扇</t>
    <rPh sb="0" eb="3">
      <t>カンキセン</t>
    </rPh>
    <phoneticPr fontId="1"/>
  </si>
  <si>
    <t>ＦＲＰ製パネル水槽</t>
    <rPh sb="3" eb="4">
      <t>セイ</t>
    </rPh>
    <rPh sb="7" eb="9">
      <t>スイソウ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</si>
</sst>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1"/>
      <name val="Century"/>
      <family val="1"/>
    </font>
    <font>
      <sz val="25"/>
      <color theme="1"/>
      <name val="ＭＳ明朝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9" tint="-0.249977111117893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9" tint="-0.249977111117893"/>
      <name val="Meiryo UI"/>
      <family val="3"/>
      <charset val="128"/>
    </font>
    <font>
      <sz val="11"/>
      <color rgb="FF009999"/>
      <name val="Meiryo UI"/>
      <family val="3"/>
      <charset val="128"/>
    </font>
    <font>
      <sz val="16"/>
      <color rgb="FF009999"/>
      <name val="Meiryo UI"/>
      <family val="3"/>
      <charset val="128"/>
    </font>
    <font>
      <sz val="18"/>
      <color rgb="FF009999"/>
      <name val="ＭＳ Ｐ明朝"/>
      <family val="1"/>
      <charset val="128"/>
    </font>
    <font>
      <sz val="11"/>
      <color rgb="FF009999"/>
      <name val="ＭＳ Ｐ明朝"/>
      <family val="1"/>
      <charset val="128"/>
    </font>
    <font>
      <u val="double"/>
      <sz val="16"/>
      <color rgb="FF009999"/>
      <name val="Meiryo UI"/>
      <family val="3"/>
      <charset val="128"/>
    </font>
    <font>
      <sz val="6"/>
      <color rgb="FF009999"/>
      <name val="ＭＳ Ｐ明朝"/>
      <family val="1"/>
      <charset val="128"/>
    </font>
    <font>
      <sz val="18"/>
      <color rgb="FF009999"/>
      <name val="Meiryo UI"/>
      <family val="3"/>
      <charset val="128"/>
    </font>
    <font>
      <sz val="6"/>
      <color rgb="FF009999"/>
      <name val="Century"/>
      <family val="1"/>
    </font>
    <font>
      <b/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3" fillId="2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>
      <alignment vertical="center"/>
    </xf>
    <xf numFmtId="0" fontId="8" fillId="0" borderId="0" xfId="0" applyNumberFormat="1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9" fillId="0" borderId="0" xfId="0" applyFont="1" applyBorder="1" applyAlignment="1">
      <alignment vertical="distributed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4" fillId="0" borderId="0" xfId="3" applyFont="1">
      <alignment vertical="center"/>
    </xf>
    <xf numFmtId="0" fontId="10" fillId="0" borderId="0" xfId="3">
      <alignment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8" fillId="0" borderId="0" xfId="3" applyFont="1">
      <alignment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30" fillId="0" borderId="0" xfId="3" applyFont="1" applyAlignment="1"/>
    <xf numFmtId="0" fontId="10" fillId="0" borderId="0" xfId="3" applyAlignment="1"/>
    <xf numFmtId="0" fontId="30" fillId="0" borderId="0" xfId="3" applyFont="1" applyAlignment="1">
      <alignment vertical="top"/>
    </xf>
    <xf numFmtId="0" fontId="10" fillId="0" borderId="0" xfId="3" applyAlignment="1">
      <alignment vertical="top"/>
    </xf>
    <xf numFmtId="0" fontId="37" fillId="0" borderId="0" xfId="3" applyFont="1">
      <alignment vertical="center"/>
    </xf>
    <xf numFmtId="9" fontId="2" fillId="4" borderId="0" xfId="0" applyNumberFormat="1" applyFont="1" applyFill="1" applyBorder="1">
      <alignment vertical="center"/>
    </xf>
    <xf numFmtId="9" fontId="9" fillId="4" borderId="0" xfId="0" applyNumberFormat="1" applyFont="1" applyFill="1" applyBorder="1" applyAlignment="1">
      <alignment vertical="center"/>
    </xf>
    <xf numFmtId="9" fontId="7" fillId="4" borderId="0" xfId="0" applyNumberFormat="1" applyFont="1" applyFill="1" applyBorder="1" applyAlignment="1">
      <alignment vertical="center"/>
    </xf>
    <xf numFmtId="0" fontId="30" fillId="0" borderId="0" xfId="0" applyFont="1" applyAlignment="1"/>
    <xf numFmtId="0" fontId="34" fillId="0" borderId="0" xfId="0" applyFont="1" applyAlignment="1"/>
    <xf numFmtId="0" fontId="39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>
      <alignment vertical="center"/>
    </xf>
    <xf numFmtId="0" fontId="45" fillId="0" borderId="0" xfId="0" applyFont="1">
      <alignment vertical="center"/>
    </xf>
    <xf numFmtId="0" fontId="41" fillId="0" borderId="0" xfId="0" applyFont="1">
      <alignment vertical="center"/>
    </xf>
    <xf numFmtId="0" fontId="39" fillId="0" borderId="0" xfId="0" applyFont="1" applyAlignment="1"/>
    <xf numFmtId="0" fontId="44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39" fillId="0" borderId="0" xfId="0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41" fillId="0" borderId="0" xfId="0" applyFont="1" applyFill="1" applyBorder="1">
      <alignment vertical="center"/>
    </xf>
    <xf numFmtId="0" fontId="4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Fill="1" applyBorder="1">
      <alignment vertical="center"/>
    </xf>
    <xf numFmtId="0" fontId="45" fillId="0" borderId="0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4" fillId="0" borderId="17" xfId="0" applyNumberFormat="1" applyFont="1" applyBorder="1">
      <alignment vertical="center"/>
    </xf>
    <xf numFmtId="0" fontId="14" fillId="0" borderId="18" xfId="0" applyNumberFormat="1" applyFont="1" applyBorder="1" applyAlignment="1">
      <alignment vertical="center"/>
    </xf>
    <xf numFmtId="0" fontId="14" fillId="0" borderId="18" xfId="0" applyNumberFormat="1" applyFont="1" applyBorder="1">
      <alignment vertical="center"/>
    </xf>
    <xf numFmtId="0" fontId="8" fillId="0" borderId="17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6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0" fontId="10" fillId="0" borderId="0" xfId="3" applyProtection="1">
      <alignment vertical="center"/>
    </xf>
    <xf numFmtId="0" fontId="9" fillId="0" borderId="0" xfId="0" applyFont="1" applyBorder="1" applyProtection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9" fontId="21" fillId="0" borderId="5" xfId="2" applyFont="1" applyBorder="1" applyAlignment="1">
      <alignment horizontal="center" vertical="center" shrinkToFit="1"/>
    </xf>
    <xf numFmtId="9" fontId="21" fillId="0" borderId="0" xfId="2" applyFont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38" fontId="8" fillId="0" borderId="1" xfId="1" applyFont="1" applyBorder="1" applyAlignment="1" applyProtection="1">
      <alignment horizontal="right" shrinkToFit="1"/>
    </xf>
    <xf numFmtId="38" fontId="8" fillId="0" borderId="2" xfId="1" applyFont="1" applyBorder="1" applyAlignment="1" applyProtection="1">
      <alignment horizontal="right" shrinkToFit="1"/>
    </xf>
    <xf numFmtId="38" fontId="8" fillId="0" borderId="3" xfId="1" applyFont="1" applyBorder="1" applyAlignment="1" applyProtection="1">
      <alignment horizontal="right" shrinkToFit="1"/>
    </xf>
    <xf numFmtId="0" fontId="38" fillId="0" borderId="2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distributed" shrinkToFit="1"/>
      <protection locked="0"/>
    </xf>
    <xf numFmtId="0" fontId="19" fillId="0" borderId="5" xfId="0" applyFont="1" applyBorder="1" applyAlignment="1" applyProtection="1">
      <alignment horizontal="center" vertical="distributed" shrinkToFit="1"/>
      <protection locked="0"/>
    </xf>
    <xf numFmtId="0" fontId="19" fillId="0" borderId="6" xfId="0" applyFont="1" applyBorder="1" applyAlignment="1" applyProtection="1">
      <alignment horizontal="center" vertical="distributed" shrinkToFit="1"/>
      <protection locked="0"/>
    </xf>
    <xf numFmtId="0" fontId="19" fillId="0" borderId="7" xfId="0" applyFont="1" applyBorder="1" applyAlignment="1" applyProtection="1">
      <alignment horizontal="center" vertical="distributed" shrinkToFit="1"/>
      <protection locked="0"/>
    </xf>
    <xf numFmtId="0" fontId="19" fillId="0" borderId="8" xfId="0" applyFont="1" applyBorder="1" applyAlignment="1" applyProtection="1">
      <alignment horizontal="center" vertical="distributed" shrinkToFit="1"/>
      <protection locked="0"/>
    </xf>
    <xf numFmtId="0" fontId="19" fillId="0" borderId="0" xfId="0" applyFont="1" applyBorder="1" applyAlignment="1" applyProtection="1">
      <alignment horizontal="center" vertical="distributed" shrinkToFit="1"/>
      <protection locked="0"/>
    </xf>
    <xf numFmtId="0" fontId="19" fillId="0" borderId="10" xfId="0" applyFont="1" applyBorder="1" applyAlignment="1" applyProtection="1">
      <alignment horizontal="center" vertical="distributed" shrinkToFit="1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8" fontId="8" fillId="0" borderId="4" xfId="1" applyFont="1" applyBorder="1" applyAlignment="1" applyProtection="1">
      <alignment horizontal="right" shrinkToFit="1"/>
      <protection locked="0"/>
    </xf>
    <xf numFmtId="38" fontId="8" fillId="0" borderId="5" xfId="1" applyFont="1" applyBorder="1" applyAlignment="1" applyProtection="1">
      <alignment horizontal="right" shrinkToFit="1"/>
      <protection locked="0"/>
    </xf>
    <xf numFmtId="38" fontId="8" fillId="0" borderId="6" xfId="1" applyFont="1" applyBorder="1" applyAlignment="1" applyProtection="1">
      <alignment horizontal="right" shrinkToFit="1"/>
      <protection locked="0"/>
    </xf>
    <xf numFmtId="38" fontId="8" fillId="0" borderId="7" xfId="1" applyFont="1" applyBorder="1" applyAlignment="1" applyProtection="1">
      <alignment horizontal="right" shrinkToFit="1"/>
      <protection locked="0"/>
    </xf>
    <xf numFmtId="38" fontId="8" fillId="0" borderId="8" xfId="1" applyFont="1" applyBorder="1" applyAlignment="1" applyProtection="1">
      <alignment horizontal="right" shrinkToFit="1"/>
      <protection locked="0"/>
    </xf>
    <xf numFmtId="38" fontId="8" fillId="0" borderId="9" xfId="1" applyFont="1" applyBorder="1" applyAlignment="1" applyProtection="1">
      <alignment horizontal="right" shrinkToFit="1"/>
      <protection locked="0"/>
    </xf>
    <xf numFmtId="38" fontId="8" fillId="0" borderId="4" xfId="1" applyFont="1" applyBorder="1" applyAlignment="1" applyProtection="1">
      <alignment horizontal="right" shrinkToFit="1"/>
    </xf>
    <xf numFmtId="38" fontId="8" fillId="0" borderId="5" xfId="1" applyFont="1" applyBorder="1" applyAlignment="1" applyProtection="1">
      <alignment horizontal="right" shrinkToFit="1"/>
    </xf>
    <xf numFmtId="38" fontId="8" fillId="0" borderId="7" xfId="1" applyFont="1" applyBorder="1" applyAlignment="1" applyProtection="1">
      <alignment horizontal="right" shrinkToFit="1"/>
    </xf>
    <xf numFmtId="38" fontId="8" fillId="0" borderId="8" xfId="1" applyFont="1" applyBorder="1" applyAlignment="1" applyProtection="1">
      <alignment horizontal="right" shrinkToFit="1"/>
    </xf>
    <xf numFmtId="0" fontId="19" fillId="0" borderId="9" xfId="0" applyFont="1" applyBorder="1" applyAlignment="1" applyProtection="1">
      <alignment horizontal="center" vertical="distributed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49" fontId="19" fillId="0" borderId="5" xfId="0" quotePrefix="1" applyNumberFormat="1" applyFont="1" applyBorder="1" applyAlignment="1" applyProtection="1">
      <alignment horizontal="left" vertical="center"/>
      <protection locked="0"/>
    </xf>
    <xf numFmtId="49" fontId="19" fillId="0" borderId="5" xfId="0" applyNumberFormat="1" applyFont="1" applyBorder="1" applyAlignment="1" applyProtection="1">
      <alignment horizontal="left" vertical="center"/>
      <protection locked="0"/>
    </xf>
    <xf numFmtId="49" fontId="19" fillId="0" borderId="8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49" fontId="15" fillId="0" borderId="6" xfId="0" applyNumberFormat="1" applyFont="1" applyBorder="1" applyAlignment="1" applyProtection="1">
      <alignment horizontal="left" vertical="center"/>
      <protection locked="0"/>
    </xf>
    <xf numFmtId="49" fontId="15" fillId="0" borderId="7" xfId="0" applyNumberFormat="1" applyFont="1" applyBorder="1" applyAlignment="1" applyProtection="1">
      <alignment horizontal="left" vertical="center"/>
      <protection locked="0"/>
    </xf>
    <xf numFmtId="49" fontId="15" fillId="0" borderId="8" xfId="0" applyNumberFormat="1" applyFont="1" applyBorder="1" applyAlignment="1" applyProtection="1">
      <alignment horizontal="left" vertical="center"/>
      <protection locked="0"/>
    </xf>
    <xf numFmtId="49" fontId="15" fillId="0" borderId="9" xfId="0" applyNumberFormat="1" applyFont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 applyProtection="1">
      <alignment horizontal="center" shrinkToFit="1"/>
      <protection locked="0"/>
    </xf>
    <xf numFmtId="0" fontId="8" fillId="0" borderId="5" xfId="0" applyNumberFormat="1" applyFont="1" applyBorder="1" applyAlignment="1" applyProtection="1">
      <alignment horizontal="center" shrinkToFit="1"/>
      <protection locked="0"/>
    </xf>
    <xf numFmtId="0" fontId="8" fillId="0" borderId="6" xfId="0" applyNumberFormat="1" applyFont="1" applyBorder="1" applyAlignment="1" applyProtection="1">
      <alignment horizontal="center" shrinkToFit="1"/>
      <protection locked="0"/>
    </xf>
    <xf numFmtId="0" fontId="8" fillId="0" borderId="7" xfId="0" applyNumberFormat="1" applyFont="1" applyBorder="1" applyAlignment="1" applyProtection="1">
      <alignment horizontal="center" shrinkToFit="1"/>
      <protection locked="0"/>
    </xf>
    <xf numFmtId="0" fontId="8" fillId="0" borderId="8" xfId="0" applyNumberFormat="1" applyFont="1" applyBorder="1" applyAlignment="1" applyProtection="1">
      <alignment horizontal="center" shrinkToFit="1"/>
      <protection locked="0"/>
    </xf>
    <xf numFmtId="0" fontId="8" fillId="0" borderId="9" xfId="0" applyNumberFormat="1" applyFont="1" applyBorder="1" applyAlignment="1" applyProtection="1">
      <alignment horizontal="center" shrinkToFit="1"/>
      <protection locked="0"/>
    </xf>
    <xf numFmtId="0" fontId="22" fillId="0" borderId="4" xfId="0" applyNumberFormat="1" applyFont="1" applyFill="1" applyBorder="1" applyAlignment="1">
      <alignment horizontal="center" vertical="center" shrinkToFit="1"/>
    </xf>
    <xf numFmtId="0" fontId="22" fillId="0" borderId="5" xfId="0" applyNumberFormat="1" applyFont="1" applyFill="1" applyBorder="1" applyAlignment="1">
      <alignment horizontal="center" vertical="center" shrinkToFit="1"/>
    </xf>
    <xf numFmtId="0" fontId="22" fillId="0" borderId="6" xfId="0" applyNumberFormat="1" applyFont="1" applyFill="1" applyBorder="1" applyAlignment="1">
      <alignment horizontal="center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2" fillId="0" borderId="8" xfId="0" applyNumberFormat="1" applyFont="1" applyFill="1" applyBorder="1" applyAlignment="1">
      <alignment horizontal="center" vertical="center" shrinkToFit="1"/>
    </xf>
    <xf numFmtId="0" fontId="22" fillId="0" borderId="9" xfId="0" applyNumberFormat="1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176" fontId="24" fillId="0" borderId="0" xfId="3" applyNumberFormat="1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right" vertical="center" shrinkToFit="1"/>
      <protection locked="0"/>
    </xf>
    <xf numFmtId="0" fontId="18" fillId="0" borderId="5" xfId="0" applyFont="1" applyFill="1" applyBorder="1" applyAlignment="1" applyProtection="1">
      <alignment horizontal="right" vertical="center" shrinkToFit="1"/>
      <protection locked="0"/>
    </xf>
    <xf numFmtId="0" fontId="18" fillId="0" borderId="7" xfId="0" applyFont="1" applyFill="1" applyBorder="1" applyAlignment="1" applyProtection="1">
      <alignment horizontal="right" vertical="center" shrinkToFit="1"/>
      <protection locked="0"/>
    </xf>
    <xf numFmtId="0" fontId="18" fillId="0" borderId="8" xfId="0" applyFont="1" applyFill="1" applyBorder="1" applyAlignment="1" applyProtection="1">
      <alignment horizontal="right" vertical="center" shrinkToFit="1"/>
      <protection locked="0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9" fontId="21" fillId="0" borderId="5" xfId="2" applyFont="1" applyBorder="1" applyAlignment="1" applyProtection="1">
      <alignment horizontal="center" vertical="center" shrinkToFit="1"/>
      <protection locked="0"/>
    </xf>
    <xf numFmtId="9" fontId="21" fillId="0" borderId="0" xfId="2" applyFont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85268A8A-0716-40C4-A330-95777EC84825}"/>
  </cellStyles>
  <dxfs count="0"/>
  <tableStyles count="0" defaultTableStyle="TableStyleMedium2" defaultPivotStyle="PivotStyleLight16"/>
  <colors>
    <mruColors>
      <color rgb="FF00CC99"/>
      <color rgb="FF009999"/>
      <color rgb="FFCCECFF"/>
      <color rgb="FFCCFFFF"/>
      <color rgb="FF66CCFF"/>
      <color rgb="FF33CCCC"/>
      <color rgb="FF00FFCC"/>
      <color rgb="FF296D8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68035</xdr:colOff>
      <xdr:row>27</xdr:row>
      <xdr:rowOff>204108</xdr:rowOff>
    </xdr:from>
    <xdr:to>
      <xdr:col>20</xdr:col>
      <xdr:colOff>27214</xdr:colOff>
      <xdr:row>29</xdr:row>
      <xdr:rowOff>163285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9131B061-54CF-4F1A-9C7D-373EAF917FC9}"/>
            </a:ext>
          </a:extLst>
        </xdr:cNvPr>
        <xdr:cNvSpPr/>
      </xdr:nvSpPr>
      <xdr:spPr>
        <a:xfrm>
          <a:off x="925285" y="6871608"/>
          <a:ext cx="1006929" cy="4354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9603</xdr:colOff>
      <xdr:row>30</xdr:row>
      <xdr:rowOff>228921</xdr:rowOff>
    </xdr:from>
    <xdr:to>
      <xdr:col>50</xdr:col>
      <xdr:colOff>9604</xdr:colOff>
      <xdr:row>37</xdr:row>
      <xdr:rowOff>61632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582D7425-A9D5-4B83-9CF7-301BDA191C2B}"/>
            </a:ext>
          </a:extLst>
        </xdr:cNvPr>
        <xdr:cNvSpPr/>
      </xdr:nvSpPr>
      <xdr:spPr>
        <a:xfrm>
          <a:off x="413015" y="7344656"/>
          <a:ext cx="4639236" cy="147997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>
            <a:lnSpc>
              <a:spcPts val="1100"/>
            </a:lnSpc>
          </a:pPr>
          <a:r>
            <a:rPr kumimoji="1" lang="en-US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企業コード</a:t>
          </a:r>
          <a:r>
            <a:rPr kumimoji="1" lang="en-US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】</a:t>
          </a:r>
          <a:endParaRPr lang="ja-JP" altLang="ja-JP" sz="1050"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弊社に登録いただいている企業コードをご記入ください。わからない場合、調達課までお問い合わせください。</a:t>
          </a:r>
          <a:endParaRPr kumimoji="1" lang="en-US" altLang="ja-JP" sz="1050">
            <a:solidFill>
              <a:schemeClr val="dk1"/>
            </a:solidFill>
            <a:effectLst/>
            <a:latin typeface="Yu Gothic Medium" panose="020B0500000000000000" pitchFamily="50" charset="-128"/>
            <a:ea typeface="Yu Gothic Medium" panose="020B0500000000000000" pitchFamily="50" charset="-128"/>
            <a:cs typeface="+mn-cs"/>
          </a:endParaRPr>
        </a:p>
        <a:p>
          <a:r>
            <a:rPr kumimoji="1" lang="ja-JP" altLang="ja-JP" sz="1050" u="sng">
              <a:solidFill>
                <a:schemeClr val="dk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新規取引の場合は、別途手続きが必要ですので、必ず事前に調達課にて手続きをお願いします。</a:t>
          </a:r>
          <a:endParaRPr lang="ja-JP" altLang="ja-JP" sz="1050"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</xdr:txBody>
    </xdr:sp>
    <xdr:clientData/>
  </xdr:twoCellAnchor>
  <xdr:twoCellAnchor>
    <xdr:from>
      <xdr:col>56</xdr:col>
      <xdr:colOff>2722</xdr:colOff>
      <xdr:row>34</xdr:row>
      <xdr:rowOff>63954</xdr:rowOff>
    </xdr:from>
    <xdr:to>
      <xdr:col>73</xdr:col>
      <xdr:colOff>78442</xdr:colOff>
      <xdr:row>37</xdr:row>
      <xdr:rowOff>139912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668B47D0-9F0F-4581-9C96-3B65874B6FFD}"/>
            </a:ext>
          </a:extLst>
        </xdr:cNvPr>
        <xdr:cNvSpPr/>
      </xdr:nvSpPr>
      <xdr:spPr>
        <a:xfrm>
          <a:off x="5650487" y="8120983"/>
          <a:ext cx="1790220" cy="7819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請求整理番号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貴社の請求管理用にお使いください。（空欄でも可）</a:t>
          </a:r>
        </a:p>
      </xdr:txBody>
    </xdr:sp>
    <xdr:clientData/>
  </xdr:twoCellAnchor>
  <xdr:twoCellAnchor>
    <xdr:from>
      <xdr:col>93</xdr:col>
      <xdr:colOff>36739</xdr:colOff>
      <xdr:row>32</xdr:row>
      <xdr:rowOff>16329</xdr:rowOff>
    </xdr:from>
    <xdr:to>
      <xdr:col>110</xdr:col>
      <xdr:colOff>13207</xdr:colOff>
      <xdr:row>34</xdr:row>
      <xdr:rowOff>101894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27D14A9A-EE08-47B0-9ED5-8365D6C76A0E}"/>
            </a:ext>
          </a:extLst>
        </xdr:cNvPr>
        <xdr:cNvSpPr/>
      </xdr:nvSpPr>
      <xdr:spPr>
        <a:xfrm>
          <a:off x="8894989" y="7874454"/>
          <a:ext cx="1595718" cy="5618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請求年月日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 u="sng" baseline="0">
              <a:solidFill>
                <a:sysClr val="windowText" lastClr="000000"/>
              </a:solidFill>
            </a:rPr>
            <a:t>日付を必ずご記入ください。</a:t>
          </a:r>
        </a:p>
      </xdr:txBody>
    </xdr:sp>
    <xdr:clientData/>
  </xdr:twoCellAnchor>
  <xdr:twoCellAnchor>
    <xdr:from>
      <xdr:col>101</xdr:col>
      <xdr:colOff>75400</xdr:colOff>
      <xdr:row>34</xdr:row>
      <xdr:rowOff>101894</xdr:rowOff>
    </xdr:from>
    <xdr:to>
      <xdr:col>108</xdr:col>
      <xdr:colOff>44823</xdr:colOff>
      <xdr:row>40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8EF3BC8D-DBAC-4C0A-B6FD-14D5A61820D9}"/>
            </a:ext>
          </a:extLst>
        </xdr:cNvPr>
        <xdr:cNvCxnSpPr>
          <a:stCxn id="95" idx="2"/>
        </xdr:cNvCxnSpPr>
      </xdr:nvCxnSpPr>
      <xdr:spPr>
        <a:xfrm>
          <a:off x="10261547" y="8158923"/>
          <a:ext cx="675394" cy="107472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74439</xdr:colOff>
      <xdr:row>44</xdr:row>
      <xdr:rowOff>28014</xdr:rowOff>
    </xdr:from>
    <xdr:to>
      <xdr:col>137</xdr:col>
      <xdr:colOff>76200</xdr:colOff>
      <xdr:row>50</xdr:row>
      <xdr:rowOff>37218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8935FF98-1AA1-4B35-9B86-83736FDBE5E2}"/>
            </a:ext>
          </a:extLst>
        </xdr:cNvPr>
        <xdr:cNvSpPr/>
      </xdr:nvSpPr>
      <xdr:spPr>
        <a:xfrm>
          <a:off x="11504439" y="10029264"/>
          <a:ext cx="1430511" cy="98075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現場名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現場名称がわからない場合は弊社担当者にご確認ください。</a:t>
          </a:r>
        </a:p>
      </xdr:txBody>
    </xdr:sp>
    <xdr:clientData/>
  </xdr:twoCellAnchor>
  <xdr:twoCellAnchor>
    <xdr:from>
      <xdr:col>110</xdr:col>
      <xdr:colOff>11205</xdr:colOff>
      <xdr:row>47</xdr:row>
      <xdr:rowOff>32616</xdr:rowOff>
    </xdr:from>
    <xdr:to>
      <xdr:col>120</xdr:col>
      <xdr:colOff>74439</xdr:colOff>
      <xdr:row>47</xdr:row>
      <xdr:rowOff>44823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AFE6A737-8C9A-4F99-9BE4-AE433DB56FA1}"/>
            </a:ext>
          </a:extLst>
        </xdr:cNvPr>
        <xdr:cNvCxnSpPr>
          <a:stCxn id="97" idx="1"/>
        </xdr:cNvCxnSpPr>
      </xdr:nvCxnSpPr>
      <xdr:spPr>
        <a:xfrm flipH="1">
          <a:off x="10488705" y="10519641"/>
          <a:ext cx="1015734" cy="1220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</xdr:colOff>
      <xdr:row>56</xdr:row>
      <xdr:rowOff>61074</xdr:rowOff>
    </xdr:from>
    <xdr:to>
      <xdr:col>17</xdr:col>
      <xdr:colOff>57149</xdr:colOff>
      <xdr:row>64</xdr:row>
      <xdr:rowOff>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361101F1-9997-4627-BB33-7354E1B891DA}"/>
            </a:ext>
          </a:extLst>
        </xdr:cNvPr>
        <xdr:cNvSpPr/>
      </xdr:nvSpPr>
      <xdr:spPr>
        <a:xfrm>
          <a:off x="28574" y="12005424"/>
          <a:ext cx="1647825" cy="1234326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発注番号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弊社注文書に記載の発注番号をご記入ください。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注文書未発行の場合は　空欄とし見積書（原本）を添付して調達課宛に、ご提出ください。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85725</xdr:colOff>
      <xdr:row>64</xdr:row>
      <xdr:rowOff>9525</xdr:rowOff>
    </xdr:from>
    <xdr:to>
      <xdr:col>20</xdr:col>
      <xdr:colOff>81643</xdr:colOff>
      <xdr:row>66</xdr:row>
      <xdr:rowOff>11206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953C0B6-F972-4265-99E1-D2AB0D34A7C0}"/>
            </a:ext>
          </a:extLst>
        </xdr:cNvPr>
        <xdr:cNvCxnSpPr/>
      </xdr:nvCxnSpPr>
      <xdr:spPr>
        <a:xfrm>
          <a:off x="1419225" y="13249275"/>
          <a:ext cx="567418" cy="32553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71</xdr:row>
      <xdr:rowOff>52987</xdr:rowOff>
    </xdr:from>
    <xdr:to>
      <xdr:col>17</xdr:col>
      <xdr:colOff>19050</xdr:colOff>
      <xdr:row>78</xdr:row>
      <xdr:rowOff>133350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DEAA688C-DDF8-4E01-AA32-F5E4DFBD8C2C}"/>
            </a:ext>
          </a:extLst>
        </xdr:cNvPr>
        <xdr:cNvSpPr/>
      </xdr:nvSpPr>
      <xdr:spPr>
        <a:xfrm>
          <a:off x="228600" y="14426212"/>
          <a:ext cx="1409700" cy="121383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請求金額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今回請求金額を税抜でご記入ください。なお、請求金額が注文書金額を超過する場合は、調達課担当者にご連絡ください。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76200</xdr:colOff>
      <xdr:row>69</xdr:row>
      <xdr:rowOff>44825</xdr:rowOff>
    </xdr:from>
    <xdr:to>
      <xdr:col>20</xdr:col>
      <xdr:colOff>89647</xdr:colOff>
      <xdr:row>71</xdr:row>
      <xdr:rowOff>52987</xdr:rowOff>
    </xdr:to>
    <xdr:cxnSp macro="">
      <xdr:nvCxnSpPr>
        <xdr:cNvPr id="104" name="直線矢印コネクタ 103">
          <a:extLst>
            <a:ext uri="{FF2B5EF4-FFF2-40B4-BE49-F238E27FC236}">
              <a16:creationId xmlns:a16="http://schemas.microsoft.com/office/drawing/2014/main" id="{3C744F7E-D966-48CA-89AE-58BDB9076E6C}"/>
            </a:ext>
          </a:extLst>
        </xdr:cNvPr>
        <xdr:cNvCxnSpPr>
          <a:stCxn id="103" idx="0"/>
        </xdr:cNvCxnSpPr>
      </xdr:nvCxnSpPr>
      <xdr:spPr>
        <a:xfrm flipV="1">
          <a:off x="933450" y="14094200"/>
          <a:ext cx="1061197" cy="33201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24493</xdr:colOff>
      <xdr:row>71</xdr:row>
      <xdr:rowOff>50028</xdr:rowOff>
    </xdr:from>
    <xdr:to>
      <xdr:col>103</xdr:col>
      <xdr:colOff>9526</xdr:colOff>
      <xdr:row>74</xdr:row>
      <xdr:rowOff>152400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D4660D36-D916-419E-809A-38787BCBB0FF}"/>
            </a:ext>
          </a:extLst>
        </xdr:cNvPr>
        <xdr:cNvSpPr/>
      </xdr:nvSpPr>
      <xdr:spPr>
        <a:xfrm>
          <a:off x="8596993" y="14423253"/>
          <a:ext cx="1223283" cy="58814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品名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納入品目名をご記入ください。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85725</xdr:colOff>
      <xdr:row>69</xdr:row>
      <xdr:rowOff>142875</xdr:rowOff>
    </xdr:from>
    <xdr:to>
      <xdr:col>96</xdr:col>
      <xdr:colOff>64635</xdr:colOff>
      <xdr:row>71</xdr:row>
      <xdr:rowOff>50028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9790A593-C198-4A6B-8C75-04951E234259}"/>
            </a:ext>
          </a:extLst>
        </xdr:cNvPr>
        <xdr:cNvCxnSpPr>
          <a:stCxn id="109" idx="0"/>
        </xdr:cNvCxnSpPr>
      </xdr:nvCxnSpPr>
      <xdr:spPr>
        <a:xfrm flipH="1" flipV="1">
          <a:off x="8848725" y="14192250"/>
          <a:ext cx="359910" cy="23100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28895</xdr:colOff>
      <xdr:row>70</xdr:row>
      <xdr:rowOff>153681</xdr:rowOff>
    </xdr:from>
    <xdr:to>
      <xdr:col>62</xdr:col>
      <xdr:colOff>85724</xdr:colOff>
      <xdr:row>75</xdr:row>
      <xdr:rowOff>144156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28EF90B1-B2CD-49A1-A6A8-EFB0F6F5D364}"/>
            </a:ext>
          </a:extLst>
        </xdr:cNvPr>
        <xdr:cNvSpPr/>
      </xdr:nvSpPr>
      <xdr:spPr>
        <a:xfrm>
          <a:off x="4696145" y="14364981"/>
          <a:ext cx="1295079" cy="8001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税率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税率が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％以外の場合はプルダウンから選択してください。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22413</xdr:colOff>
      <xdr:row>71</xdr:row>
      <xdr:rowOff>123266</xdr:rowOff>
    </xdr:from>
    <xdr:to>
      <xdr:col>49</xdr:col>
      <xdr:colOff>28895</xdr:colOff>
      <xdr:row>73</xdr:row>
      <xdr:rowOff>67956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F0DED57D-85E0-427C-8756-17ADC57CFCCC}"/>
            </a:ext>
          </a:extLst>
        </xdr:cNvPr>
        <xdr:cNvCxnSpPr>
          <a:stCxn id="111" idx="1"/>
        </xdr:cNvCxnSpPr>
      </xdr:nvCxnSpPr>
      <xdr:spPr>
        <a:xfrm flipH="1" flipV="1">
          <a:off x="4403913" y="14496491"/>
          <a:ext cx="292232" cy="26854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34740</xdr:colOff>
      <xdr:row>72</xdr:row>
      <xdr:rowOff>30817</xdr:rowOff>
    </xdr:from>
    <xdr:to>
      <xdr:col>137</xdr:col>
      <xdr:colOff>78443</xdr:colOff>
      <xdr:row>77</xdr:row>
      <xdr:rowOff>2241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F61320C0-ADE8-4089-8D5E-AA4B2D68AE67}"/>
            </a:ext>
          </a:extLst>
        </xdr:cNvPr>
        <xdr:cNvSpPr/>
      </xdr:nvSpPr>
      <xdr:spPr>
        <a:xfrm>
          <a:off x="11128564" y="14284699"/>
          <a:ext cx="2565026" cy="75583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同一現場の場合、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最大</a:t>
          </a:r>
          <a:r>
            <a:rPr kumimoji="1" lang="en-US" altLang="ja-JP" sz="900">
              <a:solidFill>
                <a:sysClr val="windowText" lastClr="000000"/>
              </a:solidFill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</a:rPr>
            <a:t>件（発注番号）までご記入いただけます。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56030</xdr:colOff>
      <xdr:row>55</xdr:row>
      <xdr:rowOff>145915</xdr:rowOff>
    </xdr:from>
    <xdr:to>
      <xdr:col>72</xdr:col>
      <xdr:colOff>81064</xdr:colOff>
      <xdr:row>59</xdr:row>
      <xdr:rowOff>129702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D2FE94B-28B9-4A2C-B6DE-BFDC64C60ABF}"/>
            </a:ext>
          </a:extLst>
        </xdr:cNvPr>
        <xdr:cNvSpPr txBox="1"/>
      </xdr:nvSpPr>
      <xdr:spPr>
        <a:xfrm>
          <a:off x="4437530" y="2898640"/>
          <a:ext cx="1930034" cy="631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請求整理番号は貴社整理用</a:t>
          </a:r>
          <a:endParaRPr kumimoji="1" lang="en-US" altLang="ja-JP" sz="9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にお使い下さい。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(12</a:t>
          </a:r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文字まで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2092</xdr:colOff>
      <xdr:row>44</xdr:row>
      <xdr:rowOff>5111</xdr:rowOff>
    </xdr:from>
    <xdr:to>
      <xdr:col>55</xdr:col>
      <xdr:colOff>8284</xdr:colOff>
      <xdr:row>49</xdr:row>
      <xdr:rowOff>16566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2B9685C3-40FD-4B0C-BA3B-E9B993EA4037}"/>
            </a:ext>
          </a:extLst>
        </xdr:cNvPr>
        <xdr:cNvSpPr/>
      </xdr:nvSpPr>
      <xdr:spPr>
        <a:xfrm>
          <a:off x="1049842" y="976661"/>
          <a:ext cx="3625692" cy="821080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2404</xdr:colOff>
      <xdr:row>40</xdr:row>
      <xdr:rowOff>105905</xdr:rowOff>
    </xdr:from>
    <xdr:to>
      <xdr:col>42</xdr:col>
      <xdr:colOff>43360</xdr:colOff>
      <xdr:row>42</xdr:row>
      <xdr:rowOff>160921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C49436A3-E0BA-4A3B-B5AB-170DC0F497A8}"/>
            </a:ext>
          </a:extLst>
        </xdr:cNvPr>
        <xdr:cNvSpPr txBox="1"/>
      </xdr:nvSpPr>
      <xdr:spPr>
        <a:xfrm>
          <a:off x="669154" y="429755"/>
          <a:ext cx="2803206" cy="378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　須賀工業株式会社　御中</a:t>
          </a:r>
          <a:r>
            <a:rPr kumimoji="1" lang="en-US" altLang="ja-JP" sz="1600" u="sng" baseline="0">
              <a:solidFill>
                <a:schemeClr val="bg1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II</a:t>
          </a:r>
          <a:r>
            <a:rPr kumimoji="1" lang="ja-JP" altLang="en-US" sz="16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　　　</a:t>
          </a:r>
          <a:endParaRPr kumimoji="1" lang="en-US" altLang="ja-JP" sz="1600" u="sng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75</xdr:col>
      <xdr:colOff>0</xdr:colOff>
      <xdr:row>44</xdr:row>
      <xdr:rowOff>0</xdr:rowOff>
    </xdr:from>
    <xdr:to>
      <xdr:col>117</xdr:col>
      <xdr:colOff>91964</xdr:colOff>
      <xdr:row>49</xdr:row>
      <xdr:rowOff>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2D60760A-F761-497F-93C8-D1FBB8A676A8}"/>
            </a:ext>
          </a:extLst>
        </xdr:cNvPr>
        <xdr:cNvSpPr/>
      </xdr:nvSpPr>
      <xdr:spPr>
        <a:xfrm>
          <a:off x="6572250" y="971550"/>
          <a:ext cx="4092464" cy="809625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91965</xdr:colOff>
      <xdr:row>39</xdr:row>
      <xdr:rowOff>35144</xdr:rowOff>
    </xdr:from>
    <xdr:to>
      <xdr:col>88</xdr:col>
      <xdr:colOff>50723</xdr:colOff>
      <xdr:row>41</xdr:row>
      <xdr:rowOff>119516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9EE193F-EB1A-4B6B-B5EB-E0CFBA925089}"/>
            </a:ext>
          </a:extLst>
        </xdr:cNvPr>
        <xdr:cNvSpPr txBox="1"/>
      </xdr:nvSpPr>
      <xdr:spPr>
        <a:xfrm>
          <a:off x="5140215" y="9226769"/>
          <a:ext cx="3292508" cy="408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請　　　求　　　書（資材用）</a:t>
          </a:r>
          <a:endParaRPr kumimoji="1" lang="en-US" altLang="ja-JP" sz="2000" u="sng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71035</xdr:colOff>
      <xdr:row>60</xdr:row>
      <xdr:rowOff>102220</xdr:rowOff>
    </xdr:from>
    <xdr:to>
      <xdr:col>34</xdr:col>
      <xdr:colOff>84974</xdr:colOff>
      <xdr:row>62</xdr:row>
      <xdr:rowOff>13939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C6E7314-C3B6-4118-8823-0C290D0EECB1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60</xdr:row>
      <xdr:rowOff>102219</xdr:rowOff>
    </xdr:from>
    <xdr:to>
      <xdr:col>48</xdr:col>
      <xdr:colOff>82138</xdr:colOff>
      <xdr:row>62</xdr:row>
      <xdr:rowOff>13938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F93A1BB-7D8E-4548-BEB2-7A2AB8973792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60</xdr:row>
      <xdr:rowOff>100407</xdr:rowOff>
    </xdr:from>
    <xdr:to>
      <xdr:col>62</xdr:col>
      <xdr:colOff>94659</xdr:colOff>
      <xdr:row>62</xdr:row>
      <xdr:rowOff>12126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D96E056-804C-42C3-AFA5-9C522D2F4F52}"/>
            </a:ext>
          </a:extLst>
        </xdr:cNvPr>
        <xdr:cNvSpPr txBox="1"/>
      </xdr:nvSpPr>
      <xdr:spPr>
        <a:xfrm>
          <a:off x="5128970" y="366275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</xdr:col>
      <xdr:colOff>38099</xdr:colOff>
      <xdr:row>43</xdr:row>
      <xdr:rowOff>152400</xdr:rowOff>
    </xdr:from>
    <xdr:to>
      <xdr:col>28</xdr:col>
      <xdr:colOff>47624</xdr:colOff>
      <xdr:row>45</xdr:row>
      <xdr:rowOff>63013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3207C118-8F2E-4173-A5AE-3547FB74EE96}"/>
            </a:ext>
          </a:extLst>
        </xdr:cNvPr>
        <xdr:cNvSpPr txBox="1"/>
      </xdr:nvSpPr>
      <xdr:spPr>
        <a:xfrm>
          <a:off x="990599" y="962025"/>
          <a:ext cx="1152525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住所・企業名</a:t>
          </a:r>
        </a:p>
      </xdr:txBody>
    </xdr:sp>
    <xdr:clientData/>
  </xdr:twoCellAnchor>
  <xdr:twoCellAnchor>
    <xdr:from>
      <xdr:col>52</xdr:col>
      <xdr:colOff>0</xdr:colOff>
      <xdr:row>47</xdr:row>
      <xdr:rowOff>57151</xdr:rowOff>
    </xdr:from>
    <xdr:to>
      <xdr:col>57</xdr:col>
      <xdr:colOff>9525</xdr:colOff>
      <xdr:row>50</xdr:row>
      <xdr:rowOff>10716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EC46C0E8-601E-4182-89E8-9A54B4BA9BFE}"/>
            </a:ext>
          </a:extLst>
        </xdr:cNvPr>
        <xdr:cNvSpPr txBox="1"/>
      </xdr:nvSpPr>
      <xdr:spPr>
        <a:xfrm>
          <a:off x="4381500" y="1514476"/>
          <a:ext cx="485775" cy="439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18</xdr:col>
      <xdr:colOff>1191</xdr:colOff>
      <xdr:row>51</xdr:row>
      <xdr:rowOff>3571</xdr:rowOff>
    </xdr:from>
    <xdr:to>
      <xdr:col>41</xdr:col>
      <xdr:colOff>0</xdr:colOff>
      <xdr:row>52</xdr:row>
      <xdr:rowOff>5953</xdr:rowOff>
    </xdr:to>
    <xdr:sp macro="" textlink="">
      <xdr:nvSpPr>
        <xdr:cNvPr id="124" name="四角形: 上の 2 つの角を丸める 123">
          <a:extLst>
            <a:ext uri="{FF2B5EF4-FFF2-40B4-BE49-F238E27FC236}">
              <a16:creationId xmlns:a16="http://schemas.microsoft.com/office/drawing/2014/main" id="{B4EFB905-62C5-4447-A354-E5FDAD76AA2A}"/>
            </a:ext>
          </a:extLst>
        </xdr:cNvPr>
        <xdr:cNvSpPr/>
      </xdr:nvSpPr>
      <xdr:spPr>
        <a:xfrm>
          <a:off x="1144191" y="2108596"/>
          <a:ext cx="2189559" cy="164307"/>
        </a:xfrm>
        <a:prstGeom prst="round2SameRect">
          <a:avLst/>
        </a:prstGeom>
        <a:solidFill>
          <a:schemeClr val="accent6">
            <a:lumMod val="75000"/>
          </a:schemeClr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企　業　コ　ー　ド</a:t>
          </a:r>
        </a:p>
      </xdr:txBody>
    </xdr:sp>
    <xdr:clientData/>
  </xdr:twoCellAnchor>
  <xdr:twoCellAnchor>
    <xdr:from>
      <xdr:col>18</xdr:col>
      <xdr:colOff>7141</xdr:colOff>
      <xdr:row>55</xdr:row>
      <xdr:rowOff>10965</xdr:rowOff>
    </xdr:from>
    <xdr:to>
      <xdr:col>40</xdr:col>
      <xdr:colOff>96590</xdr:colOff>
      <xdr:row>55</xdr:row>
      <xdr:rowOff>91626</xdr:rowOff>
    </xdr:to>
    <xdr:sp macro="" textlink="">
      <xdr:nvSpPr>
        <xdr:cNvPr id="125" name="四角形: 上の 2 つの角を丸める 124">
          <a:extLst>
            <a:ext uri="{FF2B5EF4-FFF2-40B4-BE49-F238E27FC236}">
              <a16:creationId xmlns:a16="http://schemas.microsoft.com/office/drawing/2014/main" id="{0899C5C2-4B96-406B-AB81-9BDCC3C66C19}"/>
            </a:ext>
          </a:extLst>
        </xdr:cNvPr>
        <xdr:cNvSpPr/>
      </xdr:nvSpPr>
      <xdr:spPr>
        <a:xfrm rot="10800000">
          <a:off x="1150141" y="2763690"/>
          <a:ext cx="2184949" cy="80661"/>
        </a:xfrm>
        <a:prstGeom prst="round2SameRect">
          <a:avLst>
            <a:gd name="adj1" fmla="val 16667"/>
            <a:gd name="adj2" fmla="val 0"/>
          </a:avLst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61578</xdr:colOff>
      <xdr:row>54</xdr:row>
      <xdr:rowOff>8118</xdr:rowOff>
    </xdr:from>
    <xdr:to>
      <xdr:col>33</xdr:col>
      <xdr:colOff>57248</xdr:colOff>
      <xdr:row>54</xdr:row>
      <xdr:rowOff>8120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2399B290-4FB0-4AD2-9634-616E113CD3E5}"/>
            </a:ext>
          </a:extLst>
        </xdr:cNvPr>
        <xdr:cNvCxnSpPr/>
      </xdr:nvCxnSpPr>
      <xdr:spPr>
        <a:xfrm flipV="1">
          <a:off x="2538078" y="2598918"/>
          <a:ext cx="90920" cy="2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53578</xdr:colOff>
      <xdr:row>43</xdr:row>
      <xdr:rowOff>130968</xdr:rowOff>
    </xdr:from>
    <xdr:to>
      <xdr:col>83</xdr:col>
      <xdr:colOff>82886</xdr:colOff>
      <xdr:row>45</xdr:row>
      <xdr:rowOff>43962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A5705DAD-4377-4737-AE5B-8B3F1D0AED99}"/>
            </a:ext>
          </a:extLst>
        </xdr:cNvPr>
        <xdr:cNvSpPr txBox="1"/>
      </xdr:nvSpPr>
      <xdr:spPr>
        <a:xfrm>
          <a:off x="6530578" y="940593"/>
          <a:ext cx="886558" cy="236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　場　名</a:t>
          </a:r>
        </a:p>
      </xdr:txBody>
    </xdr:sp>
    <xdr:clientData/>
  </xdr:twoCellAnchor>
  <xdr:twoCellAnchor>
    <xdr:from>
      <xdr:col>44</xdr:col>
      <xdr:colOff>0</xdr:colOff>
      <xdr:row>51</xdr:row>
      <xdr:rowOff>11906</xdr:rowOff>
    </xdr:from>
    <xdr:to>
      <xdr:col>69</xdr:col>
      <xdr:colOff>89808</xdr:colOff>
      <xdr:row>52</xdr:row>
      <xdr:rowOff>2336</xdr:rowOff>
    </xdr:to>
    <xdr:sp macro="" textlink="">
      <xdr:nvSpPr>
        <xdr:cNvPr id="128" name="四角形: 上の 2 つの角を丸める 127">
          <a:extLst>
            <a:ext uri="{FF2B5EF4-FFF2-40B4-BE49-F238E27FC236}">
              <a16:creationId xmlns:a16="http://schemas.microsoft.com/office/drawing/2014/main" id="{93E70D06-2952-40E3-B176-E20CFAFA30EF}"/>
            </a:ext>
          </a:extLst>
        </xdr:cNvPr>
        <xdr:cNvSpPr/>
      </xdr:nvSpPr>
      <xdr:spPr>
        <a:xfrm>
          <a:off x="3619500" y="2116931"/>
          <a:ext cx="2471058" cy="152355"/>
        </a:xfrm>
        <a:prstGeom prst="round2SameRect">
          <a:avLst/>
        </a:prstGeom>
        <a:solidFill>
          <a:schemeClr val="accent6">
            <a:lumMod val="75000"/>
          </a:schemeClr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請　求　整　理　番　号</a:t>
          </a:r>
        </a:p>
      </xdr:txBody>
    </xdr:sp>
    <xdr:clientData/>
  </xdr:twoCellAnchor>
  <xdr:twoCellAnchor>
    <xdr:from>
      <xdr:col>43</xdr:col>
      <xdr:colOff>95597</xdr:colOff>
      <xdr:row>55</xdr:row>
      <xdr:rowOff>13585</xdr:rowOff>
    </xdr:from>
    <xdr:to>
      <xdr:col>70</xdr:col>
      <xdr:colOff>22411</xdr:colOff>
      <xdr:row>55</xdr:row>
      <xdr:rowOff>78440</xdr:rowOff>
    </xdr:to>
    <xdr:sp macro="" textlink="">
      <xdr:nvSpPr>
        <xdr:cNvPr id="129" name="四角形: 上の 2 つの角を丸める 128">
          <a:extLst>
            <a:ext uri="{FF2B5EF4-FFF2-40B4-BE49-F238E27FC236}">
              <a16:creationId xmlns:a16="http://schemas.microsoft.com/office/drawing/2014/main" id="{C5D7E290-E35E-4671-BECC-95D17ECDF5C9}"/>
            </a:ext>
          </a:extLst>
        </xdr:cNvPr>
        <xdr:cNvSpPr/>
      </xdr:nvSpPr>
      <xdr:spPr>
        <a:xfrm rot="10800000">
          <a:off x="3619847" y="2766310"/>
          <a:ext cx="2498564" cy="64855"/>
        </a:xfrm>
        <a:prstGeom prst="round2SameRect">
          <a:avLst>
            <a:gd name="adj1" fmla="val 16667"/>
            <a:gd name="adj2" fmla="val 0"/>
          </a:avLst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71035</xdr:colOff>
      <xdr:row>67</xdr:row>
      <xdr:rowOff>102220</xdr:rowOff>
    </xdr:from>
    <xdr:to>
      <xdr:col>34</xdr:col>
      <xdr:colOff>84974</xdr:colOff>
      <xdr:row>69</xdr:row>
      <xdr:rowOff>13939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F92006E9-EF97-470A-B380-C0CBD4DD62CA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67</xdr:row>
      <xdr:rowOff>102219</xdr:rowOff>
    </xdr:from>
    <xdr:to>
      <xdr:col>48</xdr:col>
      <xdr:colOff>82138</xdr:colOff>
      <xdr:row>69</xdr:row>
      <xdr:rowOff>13938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EBD6E71A-E61D-4A20-9646-D68E8C1877BB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67</xdr:row>
      <xdr:rowOff>100407</xdr:rowOff>
    </xdr:from>
    <xdr:to>
      <xdr:col>62</xdr:col>
      <xdr:colOff>94659</xdr:colOff>
      <xdr:row>69</xdr:row>
      <xdr:rowOff>12126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FDEF0B63-CB96-4859-A686-CAD54FE6F195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74</xdr:row>
      <xdr:rowOff>102220</xdr:rowOff>
    </xdr:from>
    <xdr:to>
      <xdr:col>34</xdr:col>
      <xdr:colOff>84974</xdr:colOff>
      <xdr:row>76</xdr:row>
      <xdr:rowOff>13939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177AA89F-EC82-4A11-9705-928FBDB6C66C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74</xdr:row>
      <xdr:rowOff>102219</xdr:rowOff>
    </xdr:from>
    <xdr:to>
      <xdr:col>48</xdr:col>
      <xdr:colOff>82138</xdr:colOff>
      <xdr:row>76</xdr:row>
      <xdr:rowOff>13938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BB2C2D3B-726C-49AF-B217-D061E4BAB37D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81</xdr:row>
      <xdr:rowOff>102220</xdr:rowOff>
    </xdr:from>
    <xdr:to>
      <xdr:col>34</xdr:col>
      <xdr:colOff>84974</xdr:colOff>
      <xdr:row>83</xdr:row>
      <xdr:rowOff>13939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F3F80643-0190-47B7-8F4F-EBE58C1464E9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81</xdr:row>
      <xdr:rowOff>102219</xdr:rowOff>
    </xdr:from>
    <xdr:to>
      <xdr:col>48</xdr:col>
      <xdr:colOff>82138</xdr:colOff>
      <xdr:row>83</xdr:row>
      <xdr:rowOff>13938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59136730-36B2-4489-A304-EDC23E09FFB1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81</xdr:row>
      <xdr:rowOff>100407</xdr:rowOff>
    </xdr:from>
    <xdr:to>
      <xdr:col>62</xdr:col>
      <xdr:colOff>94659</xdr:colOff>
      <xdr:row>83</xdr:row>
      <xdr:rowOff>12126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43AD0F4-AD75-4845-8684-B14F6A48F78C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60008</xdr:colOff>
      <xdr:row>85</xdr:row>
      <xdr:rowOff>98991</xdr:rowOff>
    </xdr:from>
    <xdr:to>
      <xdr:col>62</xdr:col>
      <xdr:colOff>73947</xdr:colOff>
      <xdr:row>87</xdr:row>
      <xdr:rowOff>10710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881CA73F-C62D-413C-9FF8-9C5393E31274}"/>
            </a:ext>
          </a:extLst>
        </xdr:cNvPr>
        <xdr:cNvSpPr txBox="1"/>
      </xdr:nvSpPr>
      <xdr:spPr>
        <a:xfrm>
          <a:off x="5108258" y="77094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67</xdr:row>
      <xdr:rowOff>102220</xdr:rowOff>
    </xdr:from>
    <xdr:to>
      <xdr:col>34</xdr:col>
      <xdr:colOff>84974</xdr:colOff>
      <xdr:row>69</xdr:row>
      <xdr:rowOff>13939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5EDE3842-B669-457C-83A3-B64F8974CE0C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67</xdr:row>
      <xdr:rowOff>102219</xdr:rowOff>
    </xdr:from>
    <xdr:to>
      <xdr:col>48</xdr:col>
      <xdr:colOff>82138</xdr:colOff>
      <xdr:row>69</xdr:row>
      <xdr:rowOff>13938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65B6CD55-831E-4BEF-A677-AD65F1B38038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67</xdr:row>
      <xdr:rowOff>100407</xdr:rowOff>
    </xdr:from>
    <xdr:to>
      <xdr:col>62</xdr:col>
      <xdr:colOff>94659</xdr:colOff>
      <xdr:row>69</xdr:row>
      <xdr:rowOff>12126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9F1F33AF-8714-43ED-8055-B75DD7535CDE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74</xdr:row>
      <xdr:rowOff>102220</xdr:rowOff>
    </xdr:from>
    <xdr:to>
      <xdr:col>34</xdr:col>
      <xdr:colOff>84974</xdr:colOff>
      <xdr:row>76</xdr:row>
      <xdr:rowOff>13939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D9353800-6BF5-4648-92F1-73E9E0C9AFC2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74</xdr:row>
      <xdr:rowOff>102219</xdr:rowOff>
    </xdr:from>
    <xdr:to>
      <xdr:col>48</xdr:col>
      <xdr:colOff>82138</xdr:colOff>
      <xdr:row>76</xdr:row>
      <xdr:rowOff>13938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DDBAF119-99E1-4764-8091-C219AA5C5F7D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71035</xdr:colOff>
      <xdr:row>81</xdr:row>
      <xdr:rowOff>102220</xdr:rowOff>
    </xdr:from>
    <xdr:to>
      <xdr:col>34</xdr:col>
      <xdr:colOff>84974</xdr:colOff>
      <xdr:row>83</xdr:row>
      <xdr:rowOff>13939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E82EFA9C-DE99-417B-91EF-1AF4A8E04664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81</xdr:row>
      <xdr:rowOff>102219</xdr:rowOff>
    </xdr:from>
    <xdr:to>
      <xdr:col>48</xdr:col>
      <xdr:colOff>82138</xdr:colOff>
      <xdr:row>83</xdr:row>
      <xdr:rowOff>13938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26007338-882C-43C2-8874-C8B4BB1E0773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80720</xdr:colOff>
      <xdr:row>81</xdr:row>
      <xdr:rowOff>100407</xdr:rowOff>
    </xdr:from>
    <xdr:to>
      <xdr:col>62</xdr:col>
      <xdr:colOff>94659</xdr:colOff>
      <xdr:row>83</xdr:row>
      <xdr:rowOff>12126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2D51F06F-05DB-491C-BBD8-D94B4FAA2699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75</xdr:col>
      <xdr:colOff>41900</xdr:colOff>
      <xdr:row>49</xdr:row>
      <xdr:rowOff>145676</xdr:rowOff>
    </xdr:from>
    <xdr:to>
      <xdr:col>124</xdr:col>
      <xdr:colOff>33618</xdr:colOff>
      <xdr:row>55</xdr:row>
      <xdr:rowOff>100853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74B3893-521D-40B4-8CA2-5E56B9E6B18F}"/>
            </a:ext>
          </a:extLst>
        </xdr:cNvPr>
        <xdr:cNvSpPr txBox="1"/>
      </xdr:nvSpPr>
      <xdr:spPr>
        <a:xfrm>
          <a:off x="6614150" y="1926851"/>
          <a:ext cx="4658968" cy="92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資材用の請求書には、納品日が明確な納品書又は</a:t>
          </a:r>
          <a:endParaRPr kumimoji="1" lang="en-US" altLang="ja-JP" sz="12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請求明細書</a:t>
          </a:r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貴社書式で可</a:t>
          </a:r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を必ず添付してご提出ください。</a:t>
          </a:r>
        </a:p>
      </xdr:txBody>
    </xdr:sp>
    <xdr:clientData/>
  </xdr:twoCellAnchor>
  <xdr:twoCellAnchor>
    <xdr:from>
      <xdr:col>45</xdr:col>
      <xdr:colOff>68907</xdr:colOff>
      <xdr:row>81</xdr:row>
      <xdr:rowOff>102219</xdr:rowOff>
    </xdr:from>
    <xdr:to>
      <xdr:col>48</xdr:col>
      <xdr:colOff>82138</xdr:colOff>
      <xdr:row>83</xdr:row>
      <xdr:rowOff>13938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38581E89-E565-4178-9FC2-787464532268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81</xdr:row>
      <xdr:rowOff>102219</xdr:rowOff>
    </xdr:from>
    <xdr:to>
      <xdr:col>48</xdr:col>
      <xdr:colOff>82138</xdr:colOff>
      <xdr:row>83</xdr:row>
      <xdr:rowOff>13938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A1F04937-F6F5-4CD1-A763-92720B41DA49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114</xdr:col>
      <xdr:colOff>11206</xdr:colOff>
      <xdr:row>57</xdr:row>
      <xdr:rowOff>67235</xdr:rowOff>
    </xdr:from>
    <xdr:to>
      <xdr:col>127</xdr:col>
      <xdr:colOff>89647</xdr:colOff>
      <xdr:row>62</xdr:row>
      <xdr:rowOff>11205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BE8F0A07-66AE-4D0A-8347-2617E9C7A4E0}"/>
            </a:ext>
          </a:extLst>
        </xdr:cNvPr>
        <xdr:cNvSpPr txBox="1"/>
      </xdr:nvSpPr>
      <xdr:spPr>
        <a:xfrm>
          <a:off x="10298206" y="3143810"/>
          <a:ext cx="1316691" cy="753595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用紙サイズ</a:t>
          </a:r>
          <a:r>
            <a:rPr kumimoji="1" lang="en-US" altLang="ja-JP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A</a:t>
          </a:r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４</a:t>
          </a:r>
          <a:endParaRPr kumimoji="1" lang="en-US" altLang="ja-JP" sz="1200" u="none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  <a:p>
          <a:pPr algn="ctr"/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白黒印刷で可</a:t>
          </a:r>
          <a:endParaRPr kumimoji="1" lang="en-US" altLang="ja-JP" sz="1200" u="none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59</xdr:col>
      <xdr:colOff>80720</xdr:colOff>
      <xdr:row>67</xdr:row>
      <xdr:rowOff>100407</xdr:rowOff>
    </xdr:from>
    <xdr:to>
      <xdr:col>62</xdr:col>
      <xdr:colOff>94659</xdr:colOff>
      <xdr:row>69</xdr:row>
      <xdr:rowOff>12126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C3092D4-F96D-405C-B93C-3F54706793DF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60</xdr:row>
      <xdr:rowOff>102219</xdr:rowOff>
    </xdr:from>
    <xdr:to>
      <xdr:col>48</xdr:col>
      <xdr:colOff>82138</xdr:colOff>
      <xdr:row>62</xdr:row>
      <xdr:rowOff>13938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1724B3DD-FCCD-4CFB-BDEF-7E91D0530D31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68907</xdr:colOff>
      <xdr:row>60</xdr:row>
      <xdr:rowOff>102219</xdr:rowOff>
    </xdr:from>
    <xdr:to>
      <xdr:col>48</xdr:col>
      <xdr:colOff>82138</xdr:colOff>
      <xdr:row>62</xdr:row>
      <xdr:rowOff>13938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6757AE9-166C-4C42-AF8A-F228D92092D8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59</xdr:col>
      <xdr:colOff>22411</xdr:colOff>
      <xdr:row>37</xdr:row>
      <xdr:rowOff>127266</xdr:rowOff>
    </xdr:from>
    <xdr:to>
      <xdr:col>61</xdr:col>
      <xdr:colOff>52026</xdr:colOff>
      <xdr:row>51</xdr:row>
      <xdr:rowOff>22412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93EBFE17-F02B-4E85-99E2-D3607B3235EA}"/>
            </a:ext>
          </a:extLst>
        </xdr:cNvPr>
        <xdr:cNvCxnSpPr/>
      </xdr:nvCxnSpPr>
      <xdr:spPr>
        <a:xfrm flipH="1">
          <a:off x="5972735" y="8890266"/>
          <a:ext cx="231320" cy="209149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7205</xdr:colOff>
      <xdr:row>37</xdr:row>
      <xdr:rowOff>61631</xdr:rowOff>
    </xdr:from>
    <xdr:to>
      <xdr:col>19</xdr:col>
      <xdr:colOff>0</xdr:colOff>
      <xdr:row>52</xdr:row>
      <xdr:rowOff>56030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93C05155-EB39-4809-91A4-339A0FBFA070}"/>
            </a:ext>
          </a:extLst>
        </xdr:cNvPr>
        <xdr:cNvCxnSpPr/>
      </xdr:nvCxnSpPr>
      <xdr:spPr>
        <a:xfrm>
          <a:off x="814029" y="8824631"/>
          <a:ext cx="1102177" cy="234763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56030</xdr:colOff>
      <xdr:row>17</xdr:row>
      <xdr:rowOff>145915</xdr:rowOff>
    </xdr:from>
    <xdr:to>
      <xdr:col>66</xdr:col>
      <xdr:colOff>81064</xdr:colOff>
      <xdr:row>21</xdr:row>
      <xdr:rowOff>129702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0175C3-6E28-492D-820C-84E15CE7F208}"/>
            </a:ext>
          </a:extLst>
        </xdr:cNvPr>
        <xdr:cNvSpPr txBox="1"/>
      </xdr:nvSpPr>
      <xdr:spPr>
        <a:xfrm>
          <a:off x="4695265" y="2812915"/>
          <a:ext cx="2042093" cy="611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請求整理番号は貴社整理用</a:t>
          </a:r>
          <a:endParaRPr kumimoji="1" lang="en-US" altLang="ja-JP" sz="9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にお使い下さい。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(12</a:t>
          </a:r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文字まで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2092</xdr:colOff>
      <xdr:row>6</xdr:row>
      <xdr:rowOff>5111</xdr:rowOff>
    </xdr:from>
    <xdr:to>
      <xdr:col>49</xdr:col>
      <xdr:colOff>8284</xdr:colOff>
      <xdr:row>11</xdr:row>
      <xdr:rowOff>16566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7884DF-EE4D-408A-94F0-AE499FFACCC1}"/>
            </a:ext>
          </a:extLst>
        </xdr:cNvPr>
        <xdr:cNvSpPr/>
      </xdr:nvSpPr>
      <xdr:spPr>
        <a:xfrm>
          <a:off x="1049842" y="976661"/>
          <a:ext cx="3625692" cy="821080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2404</xdr:colOff>
      <xdr:row>2</xdr:row>
      <xdr:rowOff>105905</xdr:rowOff>
    </xdr:from>
    <xdr:to>
      <xdr:col>36</xdr:col>
      <xdr:colOff>43360</xdr:colOff>
      <xdr:row>4</xdr:row>
      <xdr:rowOff>160921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943746-2008-4FB6-B56F-61C4B5261430}"/>
            </a:ext>
          </a:extLst>
        </xdr:cNvPr>
        <xdr:cNvSpPr txBox="1"/>
      </xdr:nvSpPr>
      <xdr:spPr>
        <a:xfrm>
          <a:off x="669154" y="429755"/>
          <a:ext cx="2803206" cy="378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　須賀工業株式会社　御中</a:t>
          </a:r>
          <a:r>
            <a:rPr kumimoji="1" lang="en-US" altLang="ja-JP" sz="1600" u="sng" baseline="0">
              <a:solidFill>
                <a:schemeClr val="bg1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II</a:t>
          </a:r>
          <a:r>
            <a:rPr kumimoji="1" lang="ja-JP" altLang="en-US" sz="16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　　　</a:t>
          </a:r>
          <a:endParaRPr kumimoji="1" lang="en-US" altLang="ja-JP" sz="1600" u="sng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69</xdr:col>
      <xdr:colOff>0</xdr:colOff>
      <xdr:row>6</xdr:row>
      <xdr:rowOff>0</xdr:rowOff>
    </xdr:from>
    <xdr:to>
      <xdr:col>111</xdr:col>
      <xdr:colOff>91964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6871CE4-0D32-4E3E-9899-EBFF6C73FC36}"/>
            </a:ext>
          </a:extLst>
        </xdr:cNvPr>
        <xdr:cNvSpPr/>
      </xdr:nvSpPr>
      <xdr:spPr>
        <a:xfrm>
          <a:off x="6572250" y="971550"/>
          <a:ext cx="4092464" cy="809625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91965</xdr:colOff>
      <xdr:row>1</xdr:row>
      <xdr:rowOff>6569</xdr:rowOff>
    </xdr:from>
    <xdr:to>
      <xdr:col>82</xdr:col>
      <xdr:colOff>50723</xdr:colOff>
      <xdr:row>3</xdr:row>
      <xdr:rowOff>90941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771722-639C-4D8A-A9C4-B385FEE41B04}"/>
            </a:ext>
          </a:extLst>
        </xdr:cNvPr>
        <xdr:cNvSpPr txBox="1"/>
      </xdr:nvSpPr>
      <xdr:spPr>
        <a:xfrm>
          <a:off x="4568715" y="168494"/>
          <a:ext cx="3292508" cy="408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sng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請　　　求　　　書（資材用）</a:t>
          </a:r>
          <a:endParaRPr kumimoji="1" lang="en-US" altLang="ja-JP" sz="2000" u="sng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25</xdr:col>
      <xdr:colOff>71035</xdr:colOff>
      <xdr:row>22</xdr:row>
      <xdr:rowOff>102220</xdr:rowOff>
    </xdr:from>
    <xdr:to>
      <xdr:col>28</xdr:col>
      <xdr:colOff>84974</xdr:colOff>
      <xdr:row>24</xdr:row>
      <xdr:rowOff>13939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214E463-4F4E-42D9-A8DF-231A7A975147}"/>
            </a:ext>
          </a:extLst>
        </xdr:cNvPr>
        <xdr:cNvSpPr txBox="1"/>
      </xdr:nvSpPr>
      <xdr:spPr>
        <a:xfrm>
          <a:off x="2452285" y="366457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22</xdr:row>
      <xdr:rowOff>102219</xdr:rowOff>
    </xdr:from>
    <xdr:to>
      <xdr:col>42</xdr:col>
      <xdr:colOff>82138</xdr:colOff>
      <xdr:row>24</xdr:row>
      <xdr:rowOff>13938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77362CF-3335-492A-8210-705170DE3D6C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22</xdr:row>
      <xdr:rowOff>100407</xdr:rowOff>
    </xdr:from>
    <xdr:to>
      <xdr:col>56</xdr:col>
      <xdr:colOff>94659</xdr:colOff>
      <xdr:row>24</xdr:row>
      <xdr:rowOff>12126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EDC6C9B-DC9A-477A-B1D9-27D67B1B852A}"/>
            </a:ext>
          </a:extLst>
        </xdr:cNvPr>
        <xdr:cNvSpPr txBox="1"/>
      </xdr:nvSpPr>
      <xdr:spPr>
        <a:xfrm>
          <a:off x="5128970" y="366275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</xdr:col>
      <xdr:colOff>38099</xdr:colOff>
      <xdr:row>5</xdr:row>
      <xdr:rowOff>152400</xdr:rowOff>
    </xdr:from>
    <xdr:to>
      <xdr:col>22</xdr:col>
      <xdr:colOff>47624</xdr:colOff>
      <xdr:row>7</xdr:row>
      <xdr:rowOff>63013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09BD53-F18F-4247-BA9F-AAAD8F7CB30B}"/>
            </a:ext>
          </a:extLst>
        </xdr:cNvPr>
        <xdr:cNvSpPr txBox="1"/>
      </xdr:nvSpPr>
      <xdr:spPr>
        <a:xfrm>
          <a:off x="990599" y="962025"/>
          <a:ext cx="1152525" cy="23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住所・企業名</a:t>
          </a:r>
        </a:p>
      </xdr:txBody>
    </xdr:sp>
    <xdr:clientData/>
  </xdr:twoCellAnchor>
  <xdr:twoCellAnchor>
    <xdr:from>
      <xdr:col>46</xdr:col>
      <xdr:colOff>0</xdr:colOff>
      <xdr:row>9</xdr:row>
      <xdr:rowOff>57151</xdr:rowOff>
    </xdr:from>
    <xdr:to>
      <xdr:col>51</xdr:col>
      <xdr:colOff>9525</xdr:colOff>
      <xdr:row>12</xdr:row>
      <xdr:rowOff>10716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58DBAD7-4B09-48B5-BF31-ECF523856202}"/>
            </a:ext>
          </a:extLst>
        </xdr:cNvPr>
        <xdr:cNvSpPr txBox="1"/>
      </xdr:nvSpPr>
      <xdr:spPr>
        <a:xfrm>
          <a:off x="4381500" y="1514476"/>
          <a:ext cx="485775" cy="439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12</xdr:col>
      <xdr:colOff>1191</xdr:colOff>
      <xdr:row>13</xdr:row>
      <xdr:rowOff>3571</xdr:rowOff>
    </xdr:from>
    <xdr:to>
      <xdr:col>35</xdr:col>
      <xdr:colOff>0</xdr:colOff>
      <xdr:row>14</xdr:row>
      <xdr:rowOff>5953</xdr:rowOff>
    </xdr:to>
    <xdr:sp macro="" textlink="">
      <xdr:nvSpPr>
        <xdr:cNvPr id="12" name="四角形: 上の 2 つの角を丸める 11">
          <a:extLst>
            <a:ext uri="{FF2B5EF4-FFF2-40B4-BE49-F238E27FC236}">
              <a16:creationId xmlns:a16="http://schemas.microsoft.com/office/drawing/2014/main" id="{21F73BD3-B5DD-4A11-8C75-9BDC58C54A98}"/>
            </a:ext>
          </a:extLst>
        </xdr:cNvPr>
        <xdr:cNvSpPr/>
      </xdr:nvSpPr>
      <xdr:spPr>
        <a:xfrm>
          <a:off x="1144191" y="2108596"/>
          <a:ext cx="2189559" cy="164307"/>
        </a:xfrm>
        <a:prstGeom prst="round2SameRect">
          <a:avLst/>
        </a:prstGeom>
        <a:solidFill>
          <a:schemeClr val="accent6">
            <a:lumMod val="75000"/>
          </a:schemeClr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企　業　コ　ー　ド</a:t>
          </a:r>
        </a:p>
      </xdr:txBody>
    </xdr:sp>
    <xdr:clientData/>
  </xdr:twoCellAnchor>
  <xdr:twoCellAnchor>
    <xdr:from>
      <xdr:col>12</xdr:col>
      <xdr:colOff>7141</xdr:colOff>
      <xdr:row>17</xdr:row>
      <xdr:rowOff>10965</xdr:rowOff>
    </xdr:from>
    <xdr:to>
      <xdr:col>34</xdr:col>
      <xdr:colOff>96590</xdr:colOff>
      <xdr:row>17</xdr:row>
      <xdr:rowOff>91626</xdr:rowOff>
    </xdr:to>
    <xdr:sp macro="" textlink="">
      <xdr:nvSpPr>
        <xdr:cNvPr id="13" name="四角形: 上の 2 つの角を丸める 12">
          <a:extLst>
            <a:ext uri="{FF2B5EF4-FFF2-40B4-BE49-F238E27FC236}">
              <a16:creationId xmlns:a16="http://schemas.microsoft.com/office/drawing/2014/main" id="{B4B356D9-7D5A-4FDA-BA2C-5C7A4B896F47}"/>
            </a:ext>
          </a:extLst>
        </xdr:cNvPr>
        <xdr:cNvSpPr/>
      </xdr:nvSpPr>
      <xdr:spPr>
        <a:xfrm rot="10800000">
          <a:off x="1150141" y="2763690"/>
          <a:ext cx="2184949" cy="80661"/>
        </a:xfrm>
        <a:prstGeom prst="round2SameRect">
          <a:avLst>
            <a:gd name="adj1" fmla="val 16667"/>
            <a:gd name="adj2" fmla="val 0"/>
          </a:avLst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61578</xdr:colOff>
      <xdr:row>16</xdr:row>
      <xdr:rowOff>8118</xdr:rowOff>
    </xdr:from>
    <xdr:to>
      <xdr:col>27</xdr:col>
      <xdr:colOff>57248</xdr:colOff>
      <xdr:row>16</xdr:row>
      <xdr:rowOff>8120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6561390-9353-4D77-A1D8-827538A7F332}"/>
            </a:ext>
          </a:extLst>
        </xdr:cNvPr>
        <xdr:cNvCxnSpPr/>
      </xdr:nvCxnSpPr>
      <xdr:spPr>
        <a:xfrm flipV="1">
          <a:off x="2538078" y="2598918"/>
          <a:ext cx="90920" cy="2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53578</xdr:colOff>
      <xdr:row>5</xdr:row>
      <xdr:rowOff>130968</xdr:rowOff>
    </xdr:from>
    <xdr:to>
      <xdr:col>77</xdr:col>
      <xdr:colOff>82886</xdr:colOff>
      <xdr:row>7</xdr:row>
      <xdr:rowOff>43962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9A06B7C-B8E9-45D7-A3FE-938F406D4371}"/>
            </a:ext>
          </a:extLst>
        </xdr:cNvPr>
        <xdr:cNvSpPr txBox="1"/>
      </xdr:nvSpPr>
      <xdr:spPr>
        <a:xfrm>
          <a:off x="6530578" y="940593"/>
          <a:ext cx="886558" cy="236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　場　名</a:t>
          </a:r>
        </a:p>
      </xdr:txBody>
    </xdr:sp>
    <xdr:clientData/>
  </xdr:twoCellAnchor>
  <xdr:twoCellAnchor>
    <xdr:from>
      <xdr:col>38</xdr:col>
      <xdr:colOff>0</xdr:colOff>
      <xdr:row>13</xdr:row>
      <xdr:rowOff>11906</xdr:rowOff>
    </xdr:from>
    <xdr:to>
      <xdr:col>63</xdr:col>
      <xdr:colOff>89808</xdr:colOff>
      <xdr:row>14</xdr:row>
      <xdr:rowOff>2336</xdr:rowOff>
    </xdr:to>
    <xdr:sp macro="" textlink="">
      <xdr:nvSpPr>
        <xdr:cNvPr id="16" name="四角形: 上の 2 つの角を丸める 15">
          <a:extLst>
            <a:ext uri="{FF2B5EF4-FFF2-40B4-BE49-F238E27FC236}">
              <a16:creationId xmlns:a16="http://schemas.microsoft.com/office/drawing/2014/main" id="{F1C821A1-6BDF-4F94-B790-1D34710CFF93}"/>
            </a:ext>
          </a:extLst>
        </xdr:cNvPr>
        <xdr:cNvSpPr/>
      </xdr:nvSpPr>
      <xdr:spPr>
        <a:xfrm>
          <a:off x="3619500" y="2116931"/>
          <a:ext cx="2471058" cy="152355"/>
        </a:xfrm>
        <a:prstGeom prst="round2SameRect">
          <a:avLst/>
        </a:prstGeom>
        <a:solidFill>
          <a:schemeClr val="accent6">
            <a:lumMod val="75000"/>
          </a:schemeClr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請　求　整　理　番　号</a:t>
          </a:r>
        </a:p>
      </xdr:txBody>
    </xdr:sp>
    <xdr:clientData/>
  </xdr:twoCellAnchor>
  <xdr:twoCellAnchor>
    <xdr:from>
      <xdr:col>37</xdr:col>
      <xdr:colOff>95597</xdr:colOff>
      <xdr:row>17</xdr:row>
      <xdr:rowOff>13585</xdr:rowOff>
    </xdr:from>
    <xdr:to>
      <xdr:col>64</xdr:col>
      <xdr:colOff>22411</xdr:colOff>
      <xdr:row>17</xdr:row>
      <xdr:rowOff>78440</xdr:rowOff>
    </xdr:to>
    <xdr:sp macro="" textlink="">
      <xdr:nvSpPr>
        <xdr:cNvPr id="29" name="四角形: 上の 2 つの角を丸める 28">
          <a:extLst>
            <a:ext uri="{FF2B5EF4-FFF2-40B4-BE49-F238E27FC236}">
              <a16:creationId xmlns:a16="http://schemas.microsoft.com/office/drawing/2014/main" id="{97DBDBB8-56D4-4296-B70B-C855AAAC4E8C}"/>
            </a:ext>
          </a:extLst>
        </xdr:cNvPr>
        <xdr:cNvSpPr/>
      </xdr:nvSpPr>
      <xdr:spPr>
        <a:xfrm rot="10800000">
          <a:off x="3619847" y="2766310"/>
          <a:ext cx="2498564" cy="64855"/>
        </a:xfrm>
        <a:prstGeom prst="round2SameRect">
          <a:avLst>
            <a:gd name="adj1" fmla="val 16667"/>
            <a:gd name="adj2" fmla="val 0"/>
          </a:avLst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62C6090-C1A8-4EB9-A619-6D680D29B02C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29</xdr:row>
      <xdr:rowOff>102219</xdr:rowOff>
    </xdr:from>
    <xdr:to>
      <xdr:col>42</xdr:col>
      <xdr:colOff>82138</xdr:colOff>
      <xdr:row>31</xdr:row>
      <xdr:rowOff>13938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4B3F6CB-C4DB-4A77-A7BB-16F65F3539D7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D13B38D-5C2E-4689-93AB-A4B8647ECB00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9B66A01-4E58-479E-A995-FCCFCBDA7446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36</xdr:row>
      <xdr:rowOff>102219</xdr:rowOff>
    </xdr:from>
    <xdr:to>
      <xdr:col>42</xdr:col>
      <xdr:colOff>82138</xdr:colOff>
      <xdr:row>38</xdr:row>
      <xdr:rowOff>13938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020FAC7-01F7-402D-B2A7-5306194CA963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36</xdr:row>
      <xdr:rowOff>100407</xdr:rowOff>
    </xdr:from>
    <xdr:to>
      <xdr:col>56</xdr:col>
      <xdr:colOff>94659</xdr:colOff>
      <xdr:row>38</xdr:row>
      <xdr:rowOff>12126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8F24CE2-5949-47AC-82D1-82D1DEBA83A1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63D7EEB-25D6-489B-97DE-7E1D07417593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C985C29-3F4F-44BC-9B8E-918FE595E0E1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43</xdr:row>
      <xdr:rowOff>100407</xdr:rowOff>
    </xdr:from>
    <xdr:to>
      <xdr:col>56</xdr:col>
      <xdr:colOff>94659</xdr:colOff>
      <xdr:row>45</xdr:row>
      <xdr:rowOff>12126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636411F-B475-4573-BBF7-E0C4BE93B09A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60008</xdr:colOff>
      <xdr:row>47</xdr:row>
      <xdr:rowOff>98991</xdr:rowOff>
    </xdr:from>
    <xdr:to>
      <xdr:col>56</xdr:col>
      <xdr:colOff>73947</xdr:colOff>
      <xdr:row>49</xdr:row>
      <xdr:rowOff>10710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C2C4F0C-37DD-4748-A0B2-A2ED09DB6C55}"/>
            </a:ext>
          </a:extLst>
        </xdr:cNvPr>
        <xdr:cNvSpPr txBox="1"/>
      </xdr:nvSpPr>
      <xdr:spPr>
        <a:xfrm>
          <a:off x="5108258" y="7709466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29</xdr:row>
      <xdr:rowOff>102220</xdr:rowOff>
    </xdr:from>
    <xdr:to>
      <xdr:col>28</xdr:col>
      <xdr:colOff>84974</xdr:colOff>
      <xdr:row>31</xdr:row>
      <xdr:rowOff>13939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4105F89-ADCA-4839-8532-2555031E6819}"/>
            </a:ext>
          </a:extLst>
        </xdr:cNvPr>
        <xdr:cNvSpPr txBox="1"/>
      </xdr:nvSpPr>
      <xdr:spPr>
        <a:xfrm>
          <a:off x="2452285" y="479804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29</xdr:row>
      <xdr:rowOff>102219</xdr:rowOff>
    </xdr:from>
    <xdr:to>
      <xdr:col>42</xdr:col>
      <xdr:colOff>82138</xdr:colOff>
      <xdr:row>31</xdr:row>
      <xdr:rowOff>13938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5388C00-E75B-49DB-AAFA-E877165621B5}"/>
            </a:ext>
          </a:extLst>
        </xdr:cNvPr>
        <xdr:cNvSpPr txBox="1"/>
      </xdr:nvSpPr>
      <xdr:spPr>
        <a:xfrm>
          <a:off x="3783657" y="479804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726FAE1-326F-4B7A-85C1-6DC2BA2D6B4F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36</xdr:row>
      <xdr:rowOff>102220</xdr:rowOff>
    </xdr:from>
    <xdr:to>
      <xdr:col>28</xdr:col>
      <xdr:colOff>84974</xdr:colOff>
      <xdr:row>38</xdr:row>
      <xdr:rowOff>13939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EE63F98-1763-440A-A5B9-6AC25E595B54}"/>
            </a:ext>
          </a:extLst>
        </xdr:cNvPr>
        <xdr:cNvSpPr txBox="1"/>
      </xdr:nvSpPr>
      <xdr:spPr>
        <a:xfrm>
          <a:off x="2452285" y="5931520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36</xdr:row>
      <xdr:rowOff>102219</xdr:rowOff>
    </xdr:from>
    <xdr:to>
      <xdr:col>42</xdr:col>
      <xdr:colOff>82138</xdr:colOff>
      <xdr:row>38</xdr:row>
      <xdr:rowOff>13938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E47C535-D73B-423D-B0EF-C05E75C5736D}"/>
            </a:ext>
          </a:extLst>
        </xdr:cNvPr>
        <xdr:cNvSpPr txBox="1"/>
      </xdr:nvSpPr>
      <xdr:spPr>
        <a:xfrm>
          <a:off x="3783657" y="593151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36</xdr:row>
      <xdr:rowOff>100407</xdr:rowOff>
    </xdr:from>
    <xdr:to>
      <xdr:col>56</xdr:col>
      <xdr:colOff>94659</xdr:colOff>
      <xdr:row>38</xdr:row>
      <xdr:rowOff>12126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E2F267D-E92E-4D95-9578-600C6EBDCEEC}"/>
            </a:ext>
          </a:extLst>
        </xdr:cNvPr>
        <xdr:cNvSpPr txBox="1"/>
      </xdr:nvSpPr>
      <xdr:spPr>
        <a:xfrm>
          <a:off x="5128970" y="5929707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71035</xdr:colOff>
      <xdr:row>43</xdr:row>
      <xdr:rowOff>102220</xdr:rowOff>
    </xdr:from>
    <xdr:to>
      <xdr:col>28</xdr:col>
      <xdr:colOff>84974</xdr:colOff>
      <xdr:row>45</xdr:row>
      <xdr:rowOff>13939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DA7FEA7-A076-445F-99E4-FBBCE2C158DD}"/>
            </a:ext>
          </a:extLst>
        </xdr:cNvPr>
        <xdr:cNvSpPr txBox="1"/>
      </xdr:nvSpPr>
      <xdr:spPr>
        <a:xfrm>
          <a:off x="2452285" y="7064995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CC5A683-6BCE-4C0B-AC61-C8FA5572A208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53</xdr:col>
      <xdr:colOff>80720</xdr:colOff>
      <xdr:row>43</xdr:row>
      <xdr:rowOff>100407</xdr:rowOff>
    </xdr:from>
    <xdr:to>
      <xdr:col>56</xdr:col>
      <xdr:colOff>94659</xdr:colOff>
      <xdr:row>45</xdr:row>
      <xdr:rowOff>12126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1E48BED-2BDD-4D4B-A830-010D1F3D4BED}"/>
            </a:ext>
          </a:extLst>
        </xdr:cNvPr>
        <xdr:cNvSpPr txBox="1"/>
      </xdr:nvSpPr>
      <xdr:spPr>
        <a:xfrm>
          <a:off x="5128970" y="706318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69</xdr:col>
      <xdr:colOff>41900</xdr:colOff>
      <xdr:row>11</xdr:row>
      <xdr:rowOff>145676</xdr:rowOff>
    </xdr:from>
    <xdr:to>
      <xdr:col>118</xdr:col>
      <xdr:colOff>33618</xdr:colOff>
      <xdr:row>17</xdr:row>
      <xdr:rowOff>100853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A9EB2C9-1CB9-4435-8324-B36E3B294819}"/>
            </a:ext>
          </a:extLst>
        </xdr:cNvPr>
        <xdr:cNvSpPr txBox="1"/>
      </xdr:nvSpPr>
      <xdr:spPr>
        <a:xfrm>
          <a:off x="6614150" y="1926851"/>
          <a:ext cx="4658968" cy="92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資材用の請求書には、納品日が明確な納品書又は</a:t>
          </a:r>
          <a:endParaRPr kumimoji="1" lang="en-US" altLang="ja-JP" sz="12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請求明細書</a:t>
          </a:r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貴社書式で可</a:t>
          </a:r>
          <a:r>
            <a:rPr kumimoji="1" lang="en-US" altLang="ja-JP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2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を必ず添付してご提出ください。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A3152FD-C681-4CDF-BFBD-28BB06036737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43</xdr:row>
      <xdr:rowOff>102219</xdr:rowOff>
    </xdr:from>
    <xdr:to>
      <xdr:col>42</xdr:col>
      <xdr:colOff>82138</xdr:colOff>
      <xdr:row>45</xdr:row>
      <xdr:rowOff>13938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2325DFD-7BA3-40D6-AD44-FB31ACBB1667}"/>
            </a:ext>
          </a:extLst>
        </xdr:cNvPr>
        <xdr:cNvSpPr txBox="1"/>
      </xdr:nvSpPr>
      <xdr:spPr>
        <a:xfrm>
          <a:off x="3783657" y="7064994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108</xdr:col>
      <xdr:colOff>11206</xdr:colOff>
      <xdr:row>19</xdr:row>
      <xdr:rowOff>67235</xdr:rowOff>
    </xdr:from>
    <xdr:to>
      <xdr:col>121</xdr:col>
      <xdr:colOff>89647</xdr:colOff>
      <xdr:row>24</xdr:row>
      <xdr:rowOff>11205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C48F1FA-813F-4CEC-A23C-F1EBF7CE3DB9}"/>
            </a:ext>
          </a:extLst>
        </xdr:cNvPr>
        <xdr:cNvSpPr txBox="1"/>
      </xdr:nvSpPr>
      <xdr:spPr>
        <a:xfrm>
          <a:off x="10298206" y="3143810"/>
          <a:ext cx="1316691" cy="753595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用紙サイズ</a:t>
          </a:r>
          <a:r>
            <a:rPr kumimoji="1" lang="en-US" altLang="ja-JP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A</a:t>
          </a:r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４</a:t>
          </a:r>
          <a:endParaRPr kumimoji="1" lang="en-US" altLang="ja-JP" sz="1200" u="none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  <a:p>
          <a:pPr algn="ctr"/>
          <a:r>
            <a:rPr kumimoji="1" lang="ja-JP" altLang="en-US" sz="1200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白黒印刷で可</a:t>
          </a:r>
          <a:endParaRPr kumimoji="1" lang="en-US" altLang="ja-JP" sz="1200" u="none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53</xdr:col>
      <xdr:colOff>80720</xdr:colOff>
      <xdr:row>29</xdr:row>
      <xdr:rowOff>100407</xdr:rowOff>
    </xdr:from>
    <xdr:to>
      <xdr:col>56</xdr:col>
      <xdr:colOff>94659</xdr:colOff>
      <xdr:row>31</xdr:row>
      <xdr:rowOff>12126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694B5FF-5EDF-4736-AAFB-CC9F71A3147C}"/>
            </a:ext>
          </a:extLst>
        </xdr:cNvPr>
        <xdr:cNvSpPr txBox="1"/>
      </xdr:nvSpPr>
      <xdr:spPr>
        <a:xfrm>
          <a:off x="5128970" y="4796232"/>
          <a:ext cx="299689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22</xdr:row>
      <xdr:rowOff>102219</xdr:rowOff>
    </xdr:from>
    <xdr:to>
      <xdr:col>42</xdr:col>
      <xdr:colOff>82138</xdr:colOff>
      <xdr:row>24</xdr:row>
      <xdr:rowOff>13938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926AF51-B86F-40EE-B3CA-2D83537E8D9D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39</xdr:col>
      <xdr:colOff>68907</xdr:colOff>
      <xdr:row>22</xdr:row>
      <xdr:rowOff>102219</xdr:rowOff>
    </xdr:from>
    <xdr:to>
      <xdr:col>42</xdr:col>
      <xdr:colOff>82138</xdr:colOff>
      <xdr:row>24</xdr:row>
      <xdr:rowOff>13938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9D7AF08-61EF-4776-9F7A-724EF2234EAA}"/>
            </a:ext>
          </a:extLst>
        </xdr:cNvPr>
        <xdr:cNvSpPr txBox="1"/>
      </xdr:nvSpPr>
      <xdr:spPr>
        <a:xfrm>
          <a:off x="3783657" y="3664569"/>
          <a:ext cx="298981" cy="235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FFCC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37A8-692D-4B74-853A-71AEC5C5CEA2}">
  <sheetPr>
    <pageSetUpPr fitToPage="1"/>
  </sheetPr>
  <dimension ref="A1:JE95"/>
  <sheetViews>
    <sheetView showGridLines="0" showRowColHeaders="0" tabSelected="1" view="pageBreakPreview" zoomScale="85" zoomScaleNormal="55" zoomScaleSheetLayoutView="85" zoomScalePageLayoutView="175" workbookViewId="0">
      <selection activeCell="L9" sqref="A9:EJ11"/>
    </sheetView>
  </sheetViews>
  <sheetFormatPr defaultRowHeight="12.75" customHeight="1"/>
  <cols>
    <col min="1" max="130" width="1.25" style="62" customWidth="1"/>
    <col min="131" max="132" width="1.25" style="62" hidden="1" customWidth="1"/>
    <col min="133" max="324" width="1.25" style="62" customWidth="1"/>
    <col min="325" max="363" width="0.5" style="62" customWidth="1"/>
    <col min="364" max="16384" width="9" style="62"/>
  </cols>
  <sheetData>
    <row r="1" spans="1:140" s="45" customFormat="1" ht="18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N1" s="44"/>
      <c r="DO1" s="173">
        <v>44060</v>
      </c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</row>
    <row r="2" spans="1:140" s="45" customFormat="1" ht="18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0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0" s="45" customFormat="1" ht="18.75" customHeight="1">
      <c r="A4" s="47"/>
      <c r="B4" s="47"/>
      <c r="C4" s="47"/>
      <c r="D4" s="47"/>
      <c r="E4" s="47"/>
      <c r="F4" s="47"/>
      <c r="DE4" s="47"/>
      <c r="DF4" s="47"/>
      <c r="DG4" s="47"/>
      <c r="DH4" s="47" t="s">
        <v>14</v>
      </c>
    </row>
    <row r="5" spans="1:140" s="45" customFormat="1" ht="18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0" s="45" customFormat="1" ht="18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0" s="45" customFormat="1" ht="18.75" customHeight="1">
      <c r="A7" s="174" t="s">
        <v>15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</row>
    <row r="8" spans="1:140" s="45" customFormat="1" ht="18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0" s="45" customFormat="1" ht="18.7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0" s="45" customFormat="1" ht="18.75" customHeight="1">
      <c r="A10" s="175" t="s">
        <v>34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</row>
    <row r="11" spans="1:140" s="45" customFormat="1" ht="18.7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0" s="45" customFormat="1" ht="18.75" customHeight="1">
      <c r="A12" s="175" t="s">
        <v>16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</row>
    <row r="13" spans="1:140" s="45" customFormat="1" ht="18.7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DE13" s="101"/>
    </row>
    <row r="14" spans="1:140" s="45" customFormat="1" ht="18.75" customHeight="1">
      <c r="A14" s="50"/>
      <c r="V14" s="51" t="s">
        <v>28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140" s="53" customFormat="1" ht="18.75" customHeight="1">
      <c r="A15" s="52"/>
      <c r="V15" s="60" t="s">
        <v>36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140" s="53" customFormat="1" ht="18.75" customHeight="1">
      <c r="A16" s="52"/>
      <c r="V16" s="61" t="s">
        <v>29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</row>
    <row r="17" spans="1:102" s="45" customFormat="1" ht="18.75" customHeight="1">
      <c r="A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102" s="45" customFormat="1" ht="18.75" customHeight="1">
      <c r="A18" s="50"/>
      <c r="V18" s="51" t="s">
        <v>30</v>
      </c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102" s="53" customFormat="1" ht="18.75" customHeight="1">
      <c r="A19" s="52"/>
      <c r="V19" s="52" t="s">
        <v>22</v>
      </c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102" s="45" customFormat="1" ht="18.75" customHeight="1">
      <c r="A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102" s="45" customFormat="1" ht="18.75" customHeight="1">
      <c r="A21" s="50"/>
      <c r="V21" s="51" t="s">
        <v>31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102" s="53" customFormat="1" ht="18.75" customHeight="1">
      <c r="A22" s="52"/>
      <c r="V22" s="52" t="s">
        <v>17</v>
      </c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</row>
    <row r="23" spans="1:102" s="55" customFormat="1" ht="24" customHeight="1">
      <c r="A23" s="54"/>
      <c r="C23" s="54"/>
      <c r="D23" s="54"/>
      <c r="E23" s="54"/>
      <c r="F23" s="54"/>
      <c r="G23" s="54"/>
      <c r="H23" s="54"/>
      <c r="J23" s="54"/>
      <c r="K23" s="54"/>
      <c r="L23" s="54"/>
      <c r="N23" s="54"/>
      <c r="U23" s="54" t="s" ph="1">
        <v>18</v>
      </c>
    </row>
    <row r="24" spans="1:102" s="53" customFormat="1" ht="18.75" customHeight="1">
      <c r="A24" s="52"/>
      <c r="V24" s="52" t="s">
        <v>32</v>
      </c>
      <c r="W24" s="52"/>
      <c r="X24" s="52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</row>
    <row r="25" spans="1:102" s="53" customFormat="1" ht="18" customHeight="1">
      <c r="A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V25" s="52" t="s">
        <v>35</v>
      </c>
    </row>
    <row r="26" spans="1:102" s="45" customFormat="1" ht="18.75" customHeight="1">
      <c r="A26" s="50"/>
      <c r="V26" s="52"/>
      <c r="W26" s="50"/>
      <c r="X26" s="50"/>
    </row>
    <row r="27" spans="1:102" s="45" customFormat="1" ht="18.75" customHeight="1">
      <c r="A27" s="50"/>
      <c r="V27" s="51" t="s">
        <v>33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102" s="53" customFormat="1" ht="18.75" customHeight="1">
      <c r="A28" s="52"/>
      <c r="V28" s="52" t="s">
        <v>19</v>
      </c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102" s="53" customFormat="1" ht="18.75" customHeight="1">
      <c r="A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102" s="53" customFormat="1" ht="18.75" customHeight="1">
      <c r="A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102" s="53" customFormat="1" ht="18.75" customHeight="1">
      <c r="A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102" s="53" customFormat="1" ht="18.75" customHeight="1">
      <c r="A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234" s="53" customFormat="1" ht="18.75" customHeight="1">
      <c r="A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234" s="53" customFormat="1" ht="18.75" customHeight="1">
      <c r="A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234" s="53" customFormat="1" ht="18.75" customHeight="1">
      <c r="A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234" s="53" customFormat="1" ht="18.75" customHeight="1">
      <c r="A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234" ht="18.75" customHeight="1">
      <c r="EA37" s="62" t="s">
        <v>4</v>
      </c>
    </row>
    <row r="38" spans="1:234" s="63" customFormat="1" ht="12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70"/>
      <c r="W38" s="70"/>
      <c r="X38" s="71"/>
      <c r="Y38" s="70"/>
      <c r="Z38" s="70"/>
      <c r="AA38" s="71"/>
      <c r="AB38" s="70"/>
      <c r="AC38" s="71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62"/>
      <c r="DU38" s="62"/>
      <c r="DV38" s="62"/>
      <c r="DW38" s="62"/>
      <c r="DX38" s="62"/>
      <c r="DY38" s="62"/>
      <c r="DZ38" s="62"/>
      <c r="EA38" s="62" t="s">
        <v>7</v>
      </c>
      <c r="EB38" s="62"/>
      <c r="EC38" s="62"/>
      <c r="ED38" s="62"/>
      <c r="EE38" s="62"/>
      <c r="EF38" s="62"/>
      <c r="EG38" s="62"/>
      <c r="EH38" s="62"/>
      <c r="EI38" s="62"/>
      <c r="EJ38" s="62"/>
      <c r="EK38" s="62"/>
    </row>
    <row r="39" spans="1:234" ht="12.75" customHeight="1" thickBot="1">
      <c r="A39" s="73"/>
      <c r="B39" s="70"/>
      <c r="C39" s="74"/>
      <c r="D39" s="74"/>
      <c r="E39" s="74"/>
      <c r="F39" s="7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"/>
      <c r="AB39" s="1"/>
      <c r="AC39" s="1"/>
      <c r="AD39" s="2"/>
      <c r="AE39" s="1"/>
      <c r="AF39" s="1"/>
      <c r="AG39" s="2"/>
      <c r="AH39" s="1"/>
      <c r="AI39" s="2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</row>
    <row r="40" spans="1:234" ht="12.75" customHeight="1" thickTop="1">
      <c r="A40" s="70"/>
      <c r="B40" s="70"/>
      <c r="C40" s="70"/>
      <c r="D40" s="70"/>
      <c r="E40" s="70"/>
      <c r="F40" s="70"/>
      <c r="G40" s="99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80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81"/>
      <c r="BT40" s="81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98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</row>
    <row r="41" spans="1:234" s="63" customFormat="1" ht="12.75" customHeight="1">
      <c r="A41" s="70"/>
      <c r="B41" s="70"/>
      <c r="C41" s="70"/>
      <c r="D41" s="70"/>
      <c r="E41" s="70"/>
      <c r="F41" s="70"/>
      <c r="G41" s="8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76" t="s">
        <v>2</v>
      </c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8"/>
      <c r="DU41" s="1"/>
      <c r="DV41" s="1"/>
      <c r="DW41" s="1"/>
      <c r="DX41" s="1"/>
      <c r="DY41" s="83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</row>
    <row r="42" spans="1:234" s="63" customFormat="1" ht="12.75" customHeight="1">
      <c r="A42" s="70"/>
      <c r="B42" s="70"/>
      <c r="C42" s="70"/>
      <c r="D42" s="70"/>
      <c r="E42" s="70"/>
      <c r="F42" s="70"/>
      <c r="G42" s="8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179">
        <v>2020</v>
      </c>
      <c r="DA42" s="180"/>
      <c r="DB42" s="180"/>
      <c r="DC42" s="180"/>
      <c r="DD42" s="180"/>
      <c r="DE42" s="180"/>
      <c r="DF42" s="180"/>
      <c r="DG42" s="183" t="s">
        <v>1</v>
      </c>
      <c r="DH42" s="183"/>
      <c r="DI42" s="185">
        <v>8</v>
      </c>
      <c r="DJ42" s="185"/>
      <c r="DK42" s="185"/>
      <c r="DL42" s="185"/>
      <c r="DM42" s="183" t="s">
        <v>0</v>
      </c>
      <c r="DN42" s="183"/>
      <c r="DO42" s="185">
        <v>15</v>
      </c>
      <c r="DP42" s="185"/>
      <c r="DQ42" s="185"/>
      <c r="DR42" s="185"/>
      <c r="DS42" s="187" t="s">
        <v>3</v>
      </c>
      <c r="DT42" s="188"/>
      <c r="DU42" s="1"/>
      <c r="DV42" s="1"/>
      <c r="DW42" s="1"/>
      <c r="DX42" s="1"/>
      <c r="DY42" s="83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</row>
    <row r="43" spans="1:234" ht="12.75" customHeight="1">
      <c r="A43" s="70"/>
      <c r="B43" s="70"/>
      <c r="C43" s="70"/>
      <c r="D43" s="70"/>
      <c r="E43" s="70"/>
      <c r="F43" s="70"/>
      <c r="G43" s="8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81"/>
      <c r="DA43" s="182"/>
      <c r="DB43" s="182"/>
      <c r="DC43" s="182"/>
      <c r="DD43" s="182"/>
      <c r="DE43" s="182"/>
      <c r="DF43" s="182"/>
      <c r="DG43" s="184"/>
      <c r="DH43" s="184"/>
      <c r="DI43" s="186"/>
      <c r="DJ43" s="186"/>
      <c r="DK43" s="186"/>
      <c r="DL43" s="186"/>
      <c r="DM43" s="184"/>
      <c r="DN43" s="184"/>
      <c r="DO43" s="186"/>
      <c r="DP43" s="186"/>
      <c r="DQ43" s="186"/>
      <c r="DR43" s="186"/>
      <c r="DS43" s="189"/>
      <c r="DT43" s="190"/>
      <c r="DU43" s="1"/>
      <c r="DV43" s="1"/>
      <c r="DW43" s="1"/>
      <c r="DX43" s="1"/>
      <c r="DY43" s="83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</row>
    <row r="44" spans="1:234" s="63" customFormat="1" ht="12.75" customHeight="1">
      <c r="A44" s="70"/>
      <c r="B44" s="70"/>
      <c r="C44" s="70"/>
      <c r="D44" s="70"/>
      <c r="E44" s="70"/>
      <c r="F44" s="70"/>
      <c r="G44" s="8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20"/>
      <c r="DD44" s="20"/>
      <c r="DE44" s="20"/>
      <c r="DF44" s="20"/>
      <c r="DG44" s="20"/>
      <c r="DH44" s="20"/>
      <c r="DI44" s="20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83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</row>
    <row r="45" spans="1:234" s="65" customFormat="1" ht="12.75" customHeight="1">
      <c r="A45" s="70"/>
      <c r="B45" s="70"/>
      <c r="C45" s="70"/>
      <c r="D45" s="70"/>
      <c r="E45" s="70"/>
      <c r="F45" s="70"/>
      <c r="G45" s="82"/>
      <c r="H45" s="1"/>
      <c r="I45" s="1"/>
      <c r="J45" s="1"/>
      <c r="K45" s="1"/>
      <c r="L45" s="1"/>
      <c r="M45" s="1"/>
      <c r="N45" s="1"/>
      <c r="O45" s="1"/>
      <c r="P45" s="1"/>
      <c r="Q45" s="1"/>
      <c r="R45" s="191" t="s">
        <v>37</v>
      </c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8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</row>
    <row r="46" spans="1:234" s="65" customFormat="1" ht="12.75" customHeight="1">
      <c r="A46" s="70"/>
      <c r="B46" s="70"/>
      <c r="C46" s="70"/>
      <c r="D46" s="70"/>
      <c r="E46" s="70"/>
      <c r="F46" s="70"/>
      <c r="G46" s="82"/>
      <c r="H46" s="1"/>
      <c r="I46" s="1"/>
      <c r="J46" s="1"/>
      <c r="K46" s="1"/>
      <c r="L46" s="1"/>
      <c r="M46" s="1"/>
      <c r="N46" s="1"/>
      <c r="O46" s="1"/>
      <c r="P46" s="1"/>
      <c r="Q46" s="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8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</row>
    <row r="47" spans="1:234" s="63" customFormat="1" ht="12.75" customHeight="1">
      <c r="A47" s="70"/>
      <c r="B47" s="70"/>
      <c r="C47" s="70"/>
      <c r="D47" s="70"/>
      <c r="E47" s="70"/>
      <c r="F47" s="70"/>
      <c r="G47" s="82"/>
      <c r="H47" s="1"/>
      <c r="I47" s="1"/>
      <c r="J47" s="1"/>
      <c r="K47" s="1"/>
      <c r="L47" s="1"/>
      <c r="M47" s="1"/>
      <c r="N47" s="1"/>
      <c r="O47" s="1"/>
      <c r="P47" s="1"/>
      <c r="Q47" s="1"/>
      <c r="R47" s="193" t="s">
        <v>40</v>
      </c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42" t="s">
        <v>38</v>
      </c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83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</row>
    <row r="48" spans="1:234" ht="12.75" customHeight="1">
      <c r="A48" s="70"/>
      <c r="B48" s="70"/>
      <c r="C48" s="70"/>
      <c r="D48" s="70"/>
      <c r="E48" s="70"/>
      <c r="F48" s="70"/>
      <c r="G48" s="82"/>
      <c r="H48" s="1"/>
      <c r="I48" s="1"/>
      <c r="J48" s="1"/>
      <c r="K48" s="1"/>
      <c r="L48" s="1"/>
      <c r="M48" s="1"/>
      <c r="N48" s="1"/>
      <c r="O48" s="1"/>
      <c r="P48" s="1"/>
      <c r="Q48" s="1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84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</row>
    <row r="49" spans="1:265" s="63" customFormat="1" ht="12.75" customHeight="1">
      <c r="A49" s="70"/>
      <c r="B49" s="70"/>
      <c r="C49" s="70"/>
      <c r="D49" s="70"/>
      <c r="E49" s="70"/>
      <c r="F49" s="70"/>
      <c r="G49" s="82"/>
      <c r="H49" s="1"/>
      <c r="I49" s="1"/>
      <c r="J49" s="1"/>
      <c r="K49" s="1"/>
      <c r="L49" s="1"/>
      <c r="M49" s="1"/>
      <c r="N49" s="1"/>
      <c r="O49" s="1"/>
      <c r="P49" s="1"/>
      <c r="Q49" s="1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8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</row>
    <row r="50" spans="1:265" ht="12.75" customHeight="1">
      <c r="A50" s="70"/>
      <c r="B50" s="70"/>
      <c r="C50" s="70"/>
      <c r="D50" s="70"/>
      <c r="E50" s="70"/>
      <c r="F50" s="70"/>
      <c r="G50" s="8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"/>
      <c r="CE50" s="1"/>
      <c r="CF50" s="1"/>
      <c r="CG50" s="1"/>
      <c r="CH50" s="1"/>
      <c r="CI50" s="1"/>
      <c r="CJ50" s="1"/>
      <c r="CK50" s="1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8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</row>
    <row r="51" spans="1:265" ht="12.75" customHeight="1">
      <c r="A51" s="70"/>
      <c r="B51" s="70"/>
      <c r="C51" s="70"/>
      <c r="D51" s="70"/>
      <c r="E51" s="70"/>
      <c r="F51" s="70"/>
      <c r="G51" s="8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85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</row>
    <row r="52" spans="1:265" s="66" customFormat="1" ht="12.75" customHeight="1">
      <c r="A52" s="75"/>
      <c r="B52" s="75"/>
      <c r="C52" s="75"/>
      <c r="D52" s="75"/>
      <c r="E52" s="75"/>
      <c r="F52" s="75"/>
      <c r="G52" s="8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83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</row>
    <row r="53" spans="1:265" s="65" customFormat="1" ht="12.75" customHeight="1">
      <c r="A53" s="70"/>
      <c r="B53" s="70"/>
      <c r="C53" s="70"/>
      <c r="D53" s="70"/>
      <c r="E53" s="70"/>
      <c r="F53" s="70"/>
      <c r="G53" s="8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0"/>
      <c r="T53" s="10"/>
      <c r="U53" s="10"/>
      <c r="V53" s="25"/>
      <c r="W53" s="25"/>
      <c r="X53" s="25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9"/>
      <c r="AQ53" s="6"/>
      <c r="AR53" s="6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6"/>
      <c r="BT53" s="6"/>
      <c r="BU53" s="6"/>
      <c r="BV53" s="6"/>
      <c r="BW53" s="6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87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</row>
    <row r="54" spans="1:265" s="63" customFormat="1" ht="12.75" customHeight="1">
      <c r="A54" s="75"/>
      <c r="B54" s="75"/>
      <c r="C54" s="75"/>
      <c r="D54" s="75"/>
      <c r="E54" s="75"/>
      <c r="F54" s="75"/>
      <c r="G54" s="8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4"/>
      <c r="T54" s="143" t="s">
        <v>24</v>
      </c>
      <c r="U54" s="144"/>
      <c r="V54" s="147" t="s">
        <v>25</v>
      </c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50" t="s">
        <v>39</v>
      </c>
      <c r="AJ54" s="150"/>
      <c r="AK54" s="150"/>
      <c r="AL54" s="150"/>
      <c r="AM54" s="150"/>
      <c r="AN54" s="151"/>
      <c r="AO54" s="28"/>
      <c r="AP54" s="29"/>
      <c r="AQ54" s="17"/>
      <c r="AR54" s="17"/>
      <c r="AS54" s="26"/>
      <c r="AT54" s="154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6"/>
      <c r="BR54" s="26"/>
      <c r="BS54" s="17"/>
      <c r="BT54" s="17"/>
      <c r="BU54" s="17"/>
      <c r="BV54" s="17"/>
      <c r="BW54" s="17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83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</row>
    <row r="55" spans="1:265" ht="12.75" customHeight="1">
      <c r="A55" s="70"/>
      <c r="B55" s="70"/>
      <c r="C55" s="70"/>
      <c r="D55" s="70"/>
      <c r="E55" s="70"/>
      <c r="F55" s="70"/>
      <c r="G55" s="8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0"/>
      <c r="T55" s="145"/>
      <c r="U55" s="146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52"/>
      <c r="AJ55" s="152"/>
      <c r="AK55" s="152"/>
      <c r="AL55" s="152"/>
      <c r="AM55" s="152"/>
      <c r="AN55" s="153"/>
      <c r="AO55" s="28"/>
      <c r="AP55" s="9"/>
      <c r="AQ55" s="6"/>
      <c r="AR55" s="6"/>
      <c r="AS55" s="8"/>
      <c r="AT55" s="157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9"/>
      <c r="BR55" s="8"/>
      <c r="BS55" s="6"/>
      <c r="BT55" s="6"/>
      <c r="BU55" s="6"/>
      <c r="BV55" s="6"/>
      <c r="BW55" s="6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88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</row>
    <row r="56" spans="1:265" ht="12.75" customHeight="1">
      <c r="A56" s="70"/>
      <c r="B56" s="70"/>
      <c r="C56" s="70"/>
      <c r="D56" s="70"/>
      <c r="E56" s="70"/>
      <c r="F56" s="70"/>
      <c r="G56" s="8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8"/>
      <c r="W56" s="18"/>
      <c r="X56" s="18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27"/>
      <c r="AQ56" s="19"/>
      <c r="AR56" s="23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89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</row>
    <row r="57" spans="1:265" ht="12.75" customHeight="1">
      <c r="A57" s="75"/>
      <c r="B57" s="75"/>
      <c r="C57" s="75"/>
      <c r="D57" s="75"/>
      <c r="E57" s="75"/>
      <c r="F57" s="75"/>
      <c r="G57" s="8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83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</row>
    <row r="58" spans="1:265" ht="12.75" customHeight="1">
      <c r="A58" s="75"/>
      <c r="B58" s="75"/>
      <c r="C58" s="75"/>
      <c r="D58" s="75"/>
      <c r="E58" s="75"/>
      <c r="F58" s="75"/>
      <c r="G58" s="8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12">
        <v>1</v>
      </c>
      <c r="T58" s="172"/>
      <c r="U58" s="119" t="s">
        <v>5</v>
      </c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1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87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</row>
    <row r="59" spans="1:265" s="65" customFormat="1" ht="12.75" customHeight="1">
      <c r="A59" s="70"/>
      <c r="B59" s="70"/>
      <c r="C59" s="70"/>
      <c r="D59" s="70"/>
      <c r="E59" s="70"/>
      <c r="F59" s="70"/>
      <c r="G59" s="8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14"/>
      <c r="T59" s="116"/>
      <c r="U59" s="122" t="s">
        <v>27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4"/>
      <c r="AM59" s="18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87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</row>
    <row r="60" spans="1:265" s="65" customFormat="1" ht="12.75" customHeight="1">
      <c r="A60" s="75"/>
      <c r="B60" s="75"/>
      <c r="C60" s="75"/>
      <c r="D60" s="75"/>
      <c r="E60" s="75"/>
      <c r="F60" s="75"/>
      <c r="G60" s="8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14"/>
      <c r="T60" s="116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41"/>
      <c r="AM60" s="18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83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8"/>
      <c r="FW60" s="67"/>
      <c r="FX60" s="67"/>
      <c r="FY60" s="67"/>
      <c r="FZ60" s="67"/>
      <c r="GA60" s="67"/>
      <c r="GB60" s="69"/>
      <c r="GC60" s="67"/>
      <c r="GD60" s="67"/>
      <c r="GE60" s="67"/>
      <c r="GF60" s="67"/>
      <c r="GG60" s="67"/>
      <c r="GH60" s="67"/>
      <c r="GI60" s="67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</row>
    <row r="61" spans="1:265" ht="12.75" customHeight="1">
      <c r="A61" s="76"/>
      <c r="B61" s="76"/>
      <c r="C61" s="76"/>
      <c r="D61" s="76"/>
      <c r="E61" s="76"/>
      <c r="F61" s="76"/>
      <c r="G61" s="8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14"/>
      <c r="T61" s="116"/>
      <c r="U61" s="130" t="s">
        <v>26</v>
      </c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 t="s">
        <v>6</v>
      </c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 t="s">
        <v>11</v>
      </c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19" t="s">
        <v>13</v>
      </c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1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88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</row>
    <row r="62" spans="1:265" ht="12.75" customHeight="1">
      <c r="A62" s="76"/>
      <c r="B62" s="76"/>
      <c r="C62" s="76"/>
      <c r="D62" s="76"/>
      <c r="E62" s="76"/>
      <c r="F62" s="76"/>
      <c r="G62" s="90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114"/>
      <c r="T62" s="116"/>
      <c r="U62" s="131">
        <v>10000000</v>
      </c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3"/>
      <c r="AI62" s="137">
        <f>+IF(U62="","",U62*AS64)</f>
        <v>1000000</v>
      </c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08">
        <f>+IF(U62="","",U62+AI62)</f>
        <v>11000000</v>
      </c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60" t="s">
        <v>41</v>
      </c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2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91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</row>
    <row r="63" spans="1:265" ht="12.75" customHeight="1">
      <c r="A63" s="75"/>
      <c r="B63" s="75"/>
      <c r="C63" s="75"/>
      <c r="D63" s="75"/>
      <c r="E63" s="75"/>
      <c r="F63" s="75"/>
      <c r="G63" s="90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117"/>
      <c r="T63" s="118"/>
      <c r="U63" s="134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9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08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63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5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92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</row>
    <row r="64" spans="1:265" ht="12.75" customHeight="1">
      <c r="A64" s="70"/>
      <c r="B64" s="70"/>
      <c r="C64" s="70"/>
      <c r="D64" s="70"/>
      <c r="E64" s="70"/>
      <c r="F64" s="70"/>
      <c r="G64" s="8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18"/>
      <c r="W64" s="18"/>
      <c r="X64" s="18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103" t="s">
        <v>12</v>
      </c>
      <c r="AN64" s="103"/>
      <c r="AO64" s="103"/>
      <c r="AP64" s="103"/>
      <c r="AQ64" s="103"/>
      <c r="AR64" s="103"/>
      <c r="AS64" s="105">
        <v>0.1</v>
      </c>
      <c r="AT64" s="105"/>
      <c r="AU64" s="105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87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</row>
    <row r="65" spans="1:213" ht="12.75" customHeight="1">
      <c r="A65" s="75"/>
      <c r="B65" s="75"/>
      <c r="C65" s="75"/>
      <c r="D65" s="75"/>
      <c r="E65" s="75"/>
      <c r="F65" s="75"/>
      <c r="G65" s="8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12">
        <v>2</v>
      </c>
      <c r="T65" s="113"/>
      <c r="U65" s="119" t="s">
        <v>5</v>
      </c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1"/>
      <c r="AM65" s="104"/>
      <c r="AN65" s="104"/>
      <c r="AO65" s="104"/>
      <c r="AP65" s="104"/>
      <c r="AQ65" s="104"/>
      <c r="AR65" s="104"/>
      <c r="AS65" s="106"/>
      <c r="AT65" s="106"/>
      <c r="AU65" s="10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83"/>
    </row>
    <row r="66" spans="1:213" s="65" customFormat="1" ht="12.75" customHeight="1">
      <c r="A66" s="70"/>
      <c r="B66" s="70"/>
      <c r="C66" s="70"/>
      <c r="D66" s="70"/>
      <c r="E66" s="70"/>
      <c r="F66" s="70"/>
      <c r="G66" s="8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14"/>
      <c r="T66" s="115"/>
      <c r="U66" s="122" t="s">
        <v>42</v>
      </c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4"/>
      <c r="AM66" s="40"/>
      <c r="AN66" s="40"/>
      <c r="AO66" s="40"/>
      <c r="AP66" s="40"/>
      <c r="AQ66" s="40"/>
      <c r="AR66" s="40"/>
      <c r="AS66" s="18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88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</row>
    <row r="67" spans="1:213" s="65" customFormat="1" ht="12.75" customHeight="1">
      <c r="A67" s="70"/>
      <c r="B67" s="70"/>
      <c r="C67" s="70"/>
      <c r="D67" s="70"/>
      <c r="E67" s="70"/>
      <c r="F67" s="70"/>
      <c r="G67" s="8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14"/>
      <c r="T67" s="115"/>
      <c r="U67" s="125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41"/>
      <c r="AM67" s="40"/>
      <c r="AN67" s="40"/>
      <c r="AO67" s="40"/>
      <c r="AP67" s="40"/>
      <c r="AQ67" s="40"/>
      <c r="AR67" s="40"/>
      <c r="AS67" s="18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85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</row>
    <row r="68" spans="1:213" ht="12.75" customHeight="1">
      <c r="A68" s="72"/>
      <c r="B68" s="72"/>
      <c r="C68" s="72"/>
      <c r="D68" s="72"/>
      <c r="E68" s="72"/>
      <c r="F68" s="72"/>
      <c r="G68" s="8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14"/>
      <c r="T68" s="116"/>
      <c r="U68" s="129" t="s">
        <v>26</v>
      </c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30" t="s">
        <v>6</v>
      </c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 t="s">
        <v>11</v>
      </c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19" t="s">
        <v>13</v>
      </c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83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</row>
    <row r="69" spans="1:213" ht="12.75" customHeight="1">
      <c r="A69" s="76"/>
      <c r="B69" s="76"/>
      <c r="C69" s="76"/>
      <c r="D69" s="76"/>
      <c r="E69" s="76"/>
      <c r="F69" s="76"/>
      <c r="G69" s="93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114"/>
      <c r="T69" s="116"/>
      <c r="U69" s="131">
        <v>2000000</v>
      </c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3"/>
      <c r="AI69" s="137">
        <f>+IF(U69="","",U69*AS71)</f>
        <v>200000</v>
      </c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08">
        <f>+IF(U69="","",U69+AI69)</f>
        <v>2200000</v>
      </c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60" t="s">
        <v>43</v>
      </c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2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94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</row>
    <row r="70" spans="1:213" ht="12.75" customHeight="1">
      <c r="A70" s="75"/>
      <c r="B70" s="75"/>
      <c r="C70" s="75"/>
      <c r="D70" s="75"/>
      <c r="E70" s="75"/>
      <c r="F70" s="75"/>
      <c r="G70" s="90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117"/>
      <c r="T70" s="118"/>
      <c r="U70" s="134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9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08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63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5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92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</row>
    <row r="71" spans="1:213" ht="12.75" customHeight="1">
      <c r="A71" s="70"/>
      <c r="B71" s="70"/>
      <c r="C71" s="70"/>
      <c r="D71" s="70"/>
      <c r="E71" s="70"/>
      <c r="F71" s="70"/>
      <c r="G71" s="8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18"/>
      <c r="W71" s="18"/>
      <c r="X71" s="18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103" t="s">
        <v>12</v>
      </c>
      <c r="AN71" s="103"/>
      <c r="AO71" s="103"/>
      <c r="AP71" s="103"/>
      <c r="AQ71" s="103"/>
      <c r="AR71" s="103"/>
      <c r="AS71" s="105">
        <v>0.1</v>
      </c>
      <c r="AT71" s="105"/>
      <c r="AU71" s="105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88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</row>
    <row r="72" spans="1:213" ht="12.75" customHeight="1">
      <c r="A72" s="70"/>
      <c r="B72" s="70"/>
      <c r="C72" s="70"/>
      <c r="D72" s="70"/>
      <c r="E72" s="70"/>
      <c r="F72" s="70"/>
      <c r="G72" s="8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12">
        <v>3</v>
      </c>
      <c r="T72" s="113"/>
      <c r="U72" s="119" t="s">
        <v>5</v>
      </c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1"/>
      <c r="AM72" s="104"/>
      <c r="AN72" s="104"/>
      <c r="AO72" s="104"/>
      <c r="AP72" s="104"/>
      <c r="AQ72" s="104"/>
      <c r="AR72" s="104"/>
      <c r="AS72" s="106"/>
      <c r="AT72" s="106"/>
      <c r="AU72" s="10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85"/>
    </row>
    <row r="73" spans="1:213" ht="12.75" customHeight="1">
      <c r="A73" s="70"/>
      <c r="B73" s="70"/>
      <c r="C73" s="70"/>
      <c r="D73" s="70"/>
      <c r="E73" s="70"/>
      <c r="F73" s="70"/>
      <c r="G73" s="8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14"/>
      <c r="T73" s="115"/>
      <c r="U73" s="122" t="s">
        <v>44</v>
      </c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4"/>
      <c r="AM73" s="40"/>
      <c r="AN73" s="40"/>
      <c r="AO73" s="40"/>
      <c r="AP73" s="40"/>
      <c r="AQ73" s="40"/>
      <c r="AR73" s="40"/>
      <c r="AS73" s="18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83"/>
    </row>
    <row r="74" spans="1:213" ht="12.75" customHeight="1">
      <c r="A74" s="70"/>
      <c r="B74" s="70"/>
      <c r="C74" s="70"/>
      <c r="D74" s="70"/>
      <c r="E74" s="70"/>
      <c r="F74" s="70"/>
      <c r="G74" s="8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14"/>
      <c r="T74" s="115"/>
      <c r="U74" s="125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41"/>
      <c r="AM74" s="40"/>
      <c r="AN74" s="40"/>
      <c r="AO74" s="40"/>
      <c r="AP74" s="40"/>
      <c r="AQ74" s="40"/>
      <c r="AR74" s="40"/>
      <c r="AS74" s="18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83"/>
    </row>
    <row r="75" spans="1:213" ht="12.75" customHeight="1">
      <c r="A75" s="76"/>
      <c r="B75" s="76"/>
      <c r="C75" s="76"/>
      <c r="D75" s="76"/>
      <c r="E75" s="76"/>
      <c r="F75" s="76"/>
      <c r="G75" s="8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14"/>
      <c r="T75" s="116"/>
      <c r="U75" s="129" t="s">
        <v>26</v>
      </c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30" t="s">
        <v>6</v>
      </c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 t="s">
        <v>11</v>
      </c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19" t="s">
        <v>13</v>
      </c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83"/>
    </row>
    <row r="76" spans="1:213" ht="12.75" customHeight="1">
      <c r="A76" s="76"/>
      <c r="B76" s="76"/>
      <c r="C76" s="76"/>
      <c r="D76" s="76"/>
      <c r="E76" s="76"/>
      <c r="F76" s="76"/>
      <c r="G76" s="90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114"/>
      <c r="T76" s="116"/>
      <c r="U76" s="131">
        <v>500000</v>
      </c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3"/>
      <c r="AI76" s="137">
        <f>+IF(U76="","",U76*AS78)</f>
        <v>50000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08">
        <f>+IF(U76="","",U76+AI76)</f>
        <v>550000</v>
      </c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60" t="s">
        <v>46</v>
      </c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2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92"/>
    </row>
    <row r="77" spans="1:213" ht="12.75" customHeight="1">
      <c r="A77" s="70"/>
      <c r="B77" s="70"/>
      <c r="C77" s="70"/>
      <c r="D77" s="70"/>
      <c r="E77" s="70"/>
      <c r="F77" s="70"/>
      <c r="G77" s="90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117"/>
      <c r="T77" s="118"/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9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08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63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5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92"/>
    </row>
    <row r="78" spans="1:213" ht="12.75" customHeight="1">
      <c r="A78" s="70"/>
      <c r="B78" s="70"/>
      <c r="C78" s="70"/>
      <c r="D78" s="70"/>
      <c r="E78" s="70"/>
      <c r="F78" s="70"/>
      <c r="G78" s="8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03" t="s">
        <v>12</v>
      </c>
      <c r="AN78" s="103"/>
      <c r="AO78" s="103"/>
      <c r="AP78" s="103"/>
      <c r="AQ78" s="103"/>
      <c r="AR78" s="103"/>
      <c r="AS78" s="105">
        <v>0.1</v>
      </c>
      <c r="AT78" s="105"/>
      <c r="AU78" s="105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83"/>
    </row>
    <row r="79" spans="1:213" ht="12.75" customHeight="1">
      <c r="A79" s="70"/>
      <c r="B79" s="70"/>
      <c r="C79" s="70"/>
      <c r="D79" s="70"/>
      <c r="E79" s="70"/>
      <c r="F79" s="70"/>
      <c r="G79" s="8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12">
        <v>4</v>
      </c>
      <c r="T79" s="113"/>
      <c r="U79" s="119" t="s">
        <v>5</v>
      </c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1"/>
      <c r="AM79" s="104"/>
      <c r="AN79" s="104"/>
      <c r="AO79" s="104"/>
      <c r="AP79" s="104"/>
      <c r="AQ79" s="104"/>
      <c r="AR79" s="104"/>
      <c r="AS79" s="106"/>
      <c r="AT79" s="106"/>
      <c r="AU79" s="10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83"/>
    </row>
    <row r="80" spans="1:213" ht="12.75" customHeight="1">
      <c r="A80" s="70"/>
      <c r="B80" s="70"/>
      <c r="C80" s="70"/>
      <c r="D80" s="70"/>
      <c r="E80" s="70"/>
      <c r="F80" s="70"/>
      <c r="G80" s="8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14"/>
      <c r="T80" s="115"/>
      <c r="U80" s="122" t="s">
        <v>45</v>
      </c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4"/>
      <c r="AM80" s="40"/>
      <c r="AN80" s="40"/>
      <c r="AO80" s="40"/>
      <c r="AP80" s="40"/>
      <c r="AQ80" s="40"/>
      <c r="AR80" s="40"/>
      <c r="AS80" s="18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83"/>
    </row>
    <row r="81" spans="1:129" ht="12.75" customHeight="1">
      <c r="A81" s="70"/>
      <c r="B81" s="70"/>
      <c r="C81" s="70"/>
      <c r="D81" s="70"/>
      <c r="E81" s="70"/>
      <c r="F81" s="70"/>
      <c r="G81" s="8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14"/>
      <c r="T81" s="115"/>
      <c r="U81" s="125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7"/>
      <c r="AJ81" s="127"/>
      <c r="AK81" s="127"/>
      <c r="AL81" s="128"/>
      <c r="AM81" s="40"/>
      <c r="AN81" s="40"/>
      <c r="AO81" s="40"/>
      <c r="AP81" s="40"/>
      <c r="AQ81" s="40"/>
      <c r="AR81" s="40"/>
      <c r="AS81" s="18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83"/>
    </row>
    <row r="82" spans="1:129" ht="12.75" customHeight="1">
      <c r="A82" s="76"/>
      <c r="B82" s="76"/>
      <c r="C82" s="76"/>
      <c r="D82" s="76"/>
      <c r="E82" s="76"/>
      <c r="F82" s="76"/>
      <c r="G82" s="8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14"/>
      <c r="T82" s="116"/>
      <c r="U82" s="129" t="s">
        <v>26</v>
      </c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14"/>
      <c r="AI82" s="130" t="s">
        <v>6</v>
      </c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72" t="s">
        <v>11</v>
      </c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19" t="s">
        <v>13</v>
      </c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83"/>
    </row>
    <row r="83" spans="1:129" ht="12.75" customHeight="1">
      <c r="A83" s="76"/>
      <c r="B83" s="76"/>
      <c r="C83" s="76"/>
      <c r="D83" s="76"/>
      <c r="E83" s="76"/>
      <c r="F83" s="76"/>
      <c r="G83" s="90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114"/>
      <c r="T83" s="116"/>
      <c r="U83" s="131">
        <v>2500000</v>
      </c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3"/>
      <c r="AI83" s="137">
        <f>+IF(U83="","",U83*AS85)</f>
        <v>250000</v>
      </c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08">
        <f>+IF(U83="","",U83+AI83)</f>
        <v>2750000</v>
      </c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60" t="s">
        <v>47</v>
      </c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2"/>
      <c r="DA83" s="36"/>
      <c r="DB83" s="36"/>
      <c r="DC83" s="36"/>
      <c r="DD83" s="36"/>
      <c r="DE83" s="166" t="s">
        <v>9</v>
      </c>
      <c r="DF83" s="167"/>
      <c r="DG83" s="167"/>
      <c r="DH83" s="167"/>
      <c r="DI83" s="167"/>
      <c r="DJ83" s="167"/>
      <c r="DK83" s="167"/>
      <c r="DL83" s="168"/>
      <c r="DM83" s="166" t="s">
        <v>10</v>
      </c>
      <c r="DN83" s="167"/>
      <c r="DO83" s="167"/>
      <c r="DP83" s="167"/>
      <c r="DQ83" s="167"/>
      <c r="DR83" s="167"/>
      <c r="DS83" s="167"/>
      <c r="DT83" s="168"/>
      <c r="DU83" s="36"/>
      <c r="DV83" s="36"/>
      <c r="DW83" s="36"/>
      <c r="DX83" s="36"/>
      <c r="DY83" s="92"/>
    </row>
    <row r="84" spans="1:129" ht="12.75" customHeight="1">
      <c r="A84" s="70"/>
      <c r="B84" s="70"/>
      <c r="C84" s="70"/>
      <c r="D84" s="70"/>
      <c r="E84" s="70"/>
      <c r="F84" s="70"/>
      <c r="G84" s="90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117"/>
      <c r="T84" s="118"/>
      <c r="U84" s="134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9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08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63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5"/>
      <c r="DA84" s="36"/>
      <c r="DB84" s="36"/>
      <c r="DC84" s="36"/>
      <c r="DD84" s="36"/>
      <c r="DE84" s="169"/>
      <c r="DF84" s="170"/>
      <c r="DG84" s="170"/>
      <c r="DH84" s="170"/>
      <c r="DI84" s="170"/>
      <c r="DJ84" s="170"/>
      <c r="DK84" s="170"/>
      <c r="DL84" s="171"/>
      <c r="DM84" s="169"/>
      <c r="DN84" s="170"/>
      <c r="DO84" s="170"/>
      <c r="DP84" s="170"/>
      <c r="DQ84" s="170"/>
      <c r="DR84" s="170"/>
      <c r="DS84" s="170"/>
      <c r="DT84" s="171"/>
      <c r="DU84" s="36"/>
      <c r="DV84" s="36"/>
      <c r="DW84" s="36"/>
      <c r="DX84" s="36"/>
      <c r="DY84" s="92"/>
    </row>
    <row r="85" spans="1:129" ht="12.75" customHeight="1">
      <c r="A85" s="70"/>
      <c r="B85" s="70"/>
      <c r="C85" s="70"/>
      <c r="D85" s="70"/>
      <c r="E85" s="70"/>
      <c r="F85" s="70"/>
      <c r="G85" s="8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03" t="s">
        <v>12</v>
      </c>
      <c r="AN85" s="103"/>
      <c r="AO85" s="103"/>
      <c r="AP85" s="103"/>
      <c r="AQ85" s="103"/>
      <c r="AR85" s="103"/>
      <c r="AS85" s="105">
        <v>0.1</v>
      </c>
      <c r="AT85" s="105"/>
      <c r="AU85" s="105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0"/>
      <c r="DF85" s="1"/>
      <c r="DG85" s="1"/>
      <c r="DH85" s="1"/>
      <c r="DI85" s="1"/>
      <c r="DJ85" s="1"/>
      <c r="DK85" s="1"/>
      <c r="DL85" s="31"/>
      <c r="DM85" s="41"/>
      <c r="DN85" s="42"/>
      <c r="DO85" s="42"/>
      <c r="DP85" s="42"/>
      <c r="DQ85" s="42"/>
      <c r="DR85" s="42"/>
      <c r="DS85" s="42"/>
      <c r="DT85" s="43"/>
      <c r="DU85" s="1"/>
      <c r="DV85" s="1"/>
      <c r="DW85" s="1"/>
      <c r="DX85" s="1"/>
      <c r="DY85" s="83"/>
    </row>
    <row r="86" spans="1:129" ht="12.75" customHeight="1">
      <c r="A86" s="70"/>
      <c r="B86" s="70"/>
      <c r="C86" s="70"/>
      <c r="D86" s="70"/>
      <c r="E86" s="70"/>
      <c r="F86" s="70"/>
      <c r="G86" s="8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04"/>
      <c r="AN86" s="104"/>
      <c r="AO86" s="104"/>
      <c r="AP86" s="104"/>
      <c r="AQ86" s="104"/>
      <c r="AR86" s="104"/>
      <c r="AS86" s="106"/>
      <c r="AT86" s="106"/>
      <c r="AU86" s="106"/>
      <c r="AV86" s="1"/>
      <c r="AW86" s="107" t="s">
        <v>8</v>
      </c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0"/>
      <c r="DF86" s="1"/>
      <c r="DG86" s="1"/>
      <c r="DH86" s="1"/>
      <c r="DI86" s="1"/>
      <c r="DJ86" s="1"/>
      <c r="DK86" s="1"/>
      <c r="DL86" s="31"/>
      <c r="DM86" s="30"/>
      <c r="DN86" s="1"/>
      <c r="DO86" s="1"/>
      <c r="DP86" s="1"/>
      <c r="DQ86" s="1"/>
      <c r="DR86" s="1"/>
      <c r="DS86" s="1"/>
      <c r="DT86" s="31"/>
      <c r="DU86" s="1"/>
      <c r="DV86" s="1"/>
      <c r="DW86" s="1"/>
      <c r="DX86" s="1"/>
      <c r="DY86" s="83"/>
    </row>
    <row r="87" spans="1:129" ht="12.75" customHeight="1">
      <c r="A87" s="70"/>
      <c r="B87" s="70"/>
      <c r="C87" s="70"/>
      <c r="D87" s="70"/>
      <c r="E87" s="70"/>
      <c r="F87" s="70"/>
      <c r="G87" s="8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08">
        <f>+IF(AW62="","",SUM(AW62:BJ84))</f>
        <v>16500000</v>
      </c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10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0"/>
      <c r="DF87" s="1"/>
      <c r="DG87" s="1"/>
      <c r="DH87" s="1"/>
      <c r="DI87" s="1"/>
      <c r="DJ87" s="1"/>
      <c r="DK87" s="1"/>
      <c r="DL87" s="31"/>
      <c r="DM87" s="30"/>
      <c r="DN87" s="1"/>
      <c r="DO87" s="1"/>
      <c r="DP87" s="1"/>
      <c r="DQ87" s="1"/>
      <c r="DR87" s="1"/>
      <c r="DS87" s="1"/>
      <c r="DT87" s="31"/>
      <c r="DU87" s="1"/>
      <c r="DV87" s="1"/>
      <c r="DW87" s="1"/>
      <c r="DX87" s="1"/>
      <c r="DY87" s="83"/>
    </row>
    <row r="88" spans="1:129" ht="12.75" customHeight="1">
      <c r="A88" s="70"/>
      <c r="B88" s="70"/>
      <c r="C88" s="70"/>
      <c r="D88" s="70"/>
      <c r="E88" s="70"/>
      <c r="F88" s="70"/>
      <c r="G88" s="8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08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10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2"/>
      <c r="DF88" s="33"/>
      <c r="DG88" s="33"/>
      <c r="DH88" s="33"/>
      <c r="DI88" s="33"/>
      <c r="DJ88" s="33"/>
      <c r="DK88" s="33"/>
      <c r="DL88" s="34"/>
      <c r="DM88" s="32"/>
      <c r="DN88" s="33"/>
      <c r="DO88" s="33"/>
      <c r="DP88" s="33"/>
      <c r="DQ88" s="33"/>
      <c r="DR88" s="33"/>
      <c r="DS88" s="33"/>
      <c r="DT88" s="34"/>
      <c r="DU88" s="1"/>
      <c r="DV88" s="1"/>
      <c r="DW88" s="1"/>
      <c r="DX88" s="1"/>
      <c r="DY88" s="83"/>
    </row>
    <row r="89" spans="1:129" ht="12.75" customHeight="1">
      <c r="A89" s="70"/>
      <c r="B89" s="70"/>
      <c r="C89" s="70"/>
      <c r="D89" s="70"/>
      <c r="E89" s="70"/>
      <c r="F89" s="70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83"/>
    </row>
    <row r="90" spans="1:129" ht="12.75" customHeight="1" thickBot="1"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111" t="s">
        <v>23</v>
      </c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96"/>
      <c r="DX90" s="96"/>
      <c r="DY90" s="97">
        <v>1</v>
      </c>
    </row>
    <row r="91" spans="1:129" ht="12.75" customHeight="1" thickTop="1">
      <c r="DY91" s="100"/>
    </row>
    <row r="94" spans="1:129" ht="17.25" customHeight="1">
      <c r="DV94" s="45" t="s">
        <v>20</v>
      </c>
    </row>
    <row r="95" spans="1:129" ht="20.25" customHeight="1">
      <c r="F95" s="56" t="s">
        <v>21</v>
      </c>
    </row>
  </sheetData>
  <sheetProtection sheet="1" objects="1" scenarios="1" selectLockedCells="1" selectUnlockedCells="1"/>
  <mergeCells count="76">
    <mergeCell ref="DO1:EJ1"/>
    <mergeCell ref="A7:EJ7"/>
    <mergeCell ref="A10:EJ10"/>
    <mergeCell ref="A12:EJ12"/>
    <mergeCell ref="AW61:BJ61"/>
    <mergeCell ref="BK61:CZ61"/>
    <mergeCell ref="CZ41:DT41"/>
    <mergeCell ref="CZ42:DF43"/>
    <mergeCell ref="DG42:DH43"/>
    <mergeCell ref="DI42:DL43"/>
    <mergeCell ref="DM42:DN43"/>
    <mergeCell ref="DO42:DR43"/>
    <mergeCell ref="DS42:DT43"/>
    <mergeCell ref="R45:BC46"/>
    <mergeCell ref="BX45:DN46"/>
    <mergeCell ref="R47:BC49"/>
    <mergeCell ref="U62:AH63"/>
    <mergeCell ref="AI62:AV63"/>
    <mergeCell ref="AW62:BJ63"/>
    <mergeCell ref="BK62:CZ63"/>
    <mergeCell ref="S58:T63"/>
    <mergeCell ref="U58:AL58"/>
    <mergeCell ref="U59:AL60"/>
    <mergeCell ref="U61:AH61"/>
    <mergeCell ref="AI61:AV61"/>
    <mergeCell ref="AW69:BJ70"/>
    <mergeCell ref="BK69:CZ70"/>
    <mergeCell ref="AM71:AR72"/>
    <mergeCell ref="AS71:AU72"/>
    <mergeCell ref="AW68:BJ68"/>
    <mergeCell ref="BK68:CZ68"/>
    <mergeCell ref="AW75:BJ75"/>
    <mergeCell ref="BK75:CZ75"/>
    <mergeCell ref="U76:AH77"/>
    <mergeCell ref="AI76:AV77"/>
    <mergeCell ref="AW76:BJ77"/>
    <mergeCell ref="BK76:CZ77"/>
    <mergeCell ref="S72:T77"/>
    <mergeCell ref="U72:AL72"/>
    <mergeCell ref="U73:AL74"/>
    <mergeCell ref="U75:AH75"/>
    <mergeCell ref="AI75:AV75"/>
    <mergeCell ref="BK82:CZ82"/>
    <mergeCell ref="BK83:CZ84"/>
    <mergeCell ref="DE83:DL84"/>
    <mergeCell ref="DM83:DT84"/>
    <mergeCell ref="AW82:BJ82"/>
    <mergeCell ref="AW83:BJ84"/>
    <mergeCell ref="BX47:DN49"/>
    <mergeCell ref="T54:U55"/>
    <mergeCell ref="V54:AH55"/>
    <mergeCell ref="AI54:AN55"/>
    <mergeCell ref="AT54:BQ55"/>
    <mergeCell ref="AM64:AR65"/>
    <mergeCell ref="AS64:AU65"/>
    <mergeCell ref="S65:T70"/>
    <mergeCell ref="U65:AL65"/>
    <mergeCell ref="U66:AL67"/>
    <mergeCell ref="U68:AH68"/>
    <mergeCell ref="AI68:AV68"/>
    <mergeCell ref="U69:AH70"/>
    <mergeCell ref="AI69:AV70"/>
    <mergeCell ref="AM78:AR79"/>
    <mergeCell ref="AS78:AU79"/>
    <mergeCell ref="S79:T84"/>
    <mergeCell ref="U79:AL79"/>
    <mergeCell ref="U80:AL81"/>
    <mergeCell ref="U82:AH82"/>
    <mergeCell ref="AI82:AV82"/>
    <mergeCell ref="U83:AH84"/>
    <mergeCell ref="AI83:AV84"/>
    <mergeCell ref="AM85:AR86"/>
    <mergeCell ref="AS85:AU86"/>
    <mergeCell ref="AW86:BJ86"/>
    <mergeCell ref="AW87:BJ88"/>
    <mergeCell ref="CY90:DV90"/>
  </mergeCells>
  <phoneticPr fontId="1"/>
  <dataValidations count="12">
    <dataValidation errorStyle="warning" operator="lessThanOrEqual" allowBlank="1" showInputMessage="1" showErrorMessage="1" errorTitle="桁数" error="9桁以下の数字で入力してください" sqref="AW87:BJ88" xr:uid="{D9BCE442-60C2-4682-AC07-AC6E155C87CC}"/>
    <dataValidation type="list" allowBlank="1" showInputMessage="1" showErrorMessage="1" promptTitle="【税率】" prompt="税率が異なる場合はプルダウンからお選びください。" sqref="AS85:AU86 AS78:AU79 AS71:AU72 AS64:AU65" xr:uid="{A5D0EE94-2BA0-49C8-BBF6-AC5A06F3ACD7}">
      <formula1>$EG$16:$EG$18</formula1>
    </dataValidation>
    <dataValidation allowBlank="1" showInputMessage="1" showErrorMessage="1" promptTitle="【請求金額(税込)】" prompt="今回請求金額を税込でご記入ください。" sqref="AW83:BJ84 AW62:BJ63 AW69:BJ70 AW76:BJ77" xr:uid="{0D7918B1-3EA0-4573-83D6-2EBB2BA11511}"/>
    <dataValidation type="textLength" operator="equal" allowBlank="1" showInputMessage="1" showErrorMessage="1" errorTitle="桁数エラー！" error="注文書に記載されている発注番号(Ｈ+数字９桁)を入力してください。" promptTitle="【発注番号】" prompt="弊社注文書に記載の発注番号をご記入ください。注文書未発行の場合は空欄とし見積書（原本）を添付して調達課宛にご提出ください。" sqref="U80:AL81 U59:AL60 U66:AL67 U73:AL74" xr:uid="{C3F137D7-CFE8-4316-9D8F-9F57BA32AD49}">
      <formula1>10</formula1>
    </dataValidation>
    <dataValidation type="list" allowBlank="1" showInputMessage="1" showErrorMessage="1" promptTitle="【企業コード】" prompt="プルダウンからHかKを選択してください。" sqref="T54:U55" xr:uid="{F503C2E1-AFC9-421D-84C9-D3FD858672D0}">
      <formula1>$EA$11:$EA$13</formula1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AT54:BQ55" xr:uid="{39650803-7575-487B-BD93-E9B36DC5B912}">
      <formula1>0</formula1>
      <formula2>12</formula2>
    </dataValidation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。" sqref="V54:AH55" xr:uid="{D46FD68A-DA8E-48D8-9923-FA4E975D4C3A}">
      <formula1>6</formula1>
      <formula2>6</formula2>
    </dataValidation>
    <dataValidation type="textLength" errorStyle="warning" operator="lessThanOrEqual" allowBlank="1" showInputMessage="1" showErrorMessage="1" errorTitle="桁数" error="9桁以下の数字で入力してください" promptTitle="【請求金額(税抜)】" prompt="今回請求金額を税抜でご記入ください。なお、請求金額が注文書金額を超過する場合は、調達課担当者にご連絡ください。" sqref="U83:AH84 U76:AH77 U62:AH63 U69:AH70" xr:uid="{A29BD4A8-D381-4125-925E-A66E8E359273}">
      <formula1>9</formula1>
    </dataValidation>
    <dataValidation type="textLength" errorStyle="warning" allowBlank="1" showInputMessage="1" showErrorMessage="1" errorTitle="文字数" error="3文字で入力して下さい。" promptTitle="【企業コード】" prompt="―以降の3桁の数字を入力してください。" sqref="AI54:AN55" xr:uid="{45766211-D491-46BD-8536-656672D21E23}">
      <formula1>3</formula1>
      <formula2>3</formula2>
    </dataValidation>
    <dataValidation allowBlank="1" showInputMessage="1" showErrorMessage="1" promptTitle="【消費税】" prompt="消費税（小数点以下は四捨五入）をご記入ください。" sqref="AI83:AV84 AI62:AV63 AI69:AV70 AI76:AV77" xr:uid="{AE511221-CAAF-47F4-85D6-9DCA1A9345CD}"/>
    <dataValidation allowBlank="1" showErrorMessage="1" sqref="BK69:CZ70 BK76:CZ77 BK62:CZ63" xr:uid="{A05B42B5-649B-4AF6-AB3C-9AE26E86805C}"/>
    <dataValidation type="textLength" errorStyle="warning" operator="lessThanOrEqual" allowBlank="1" showErrorMessage="1" errorTitle="桁数" error="9桁以下の数字で入力してください" promptTitle="【今回出来高】" prompt="弊社現場所長に必ず事前確認の上、当月分の出来高請求額を税別でご記入ください。_x000a_" sqref="BK83:CZ84" xr:uid="{05B2D41C-AAC1-4068-A180-63D081D2BF63}">
      <formula1>9</formula1>
    </dataValidation>
  </dataValidations>
  <printOptions horizontalCentered="1"/>
  <pageMargins left="0" right="0" top="0" bottom="0" header="0" footer="0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5FD2-A215-46BE-A2EF-26ACCFD509EA}">
  <sheetPr>
    <pageSetUpPr fitToPage="1"/>
  </sheetPr>
  <dimension ref="A1:JE52"/>
  <sheetViews>
    <sheetView showGridLines="0" showRowColHeaders="0" view="pageBreakPreview" zoomScale="85" zoomScaleNormal="85" zoomScaleSheetLayoutView="85" zoomScalePageLayoutView="175" workbookViewId="0">
      <selection activeCell="L9" sqref="L9:AW11"/>
    </sheetView>
  </sheetViews>
  <sheetFormatPr defaultRowHeight="12.75" customHeight="1"/>
  <cols>
    <col min="1" max="130" width="1.25" style="1" customWidth="1"/>
    <col min="131" max="132" width="1.25" style="1" hidden="1" customWidth="1"/>
    <col min="133" max="324" width="1.25" style="1" customWidth="1"/>
    <col min="325" max="363" width="0.5" style="1" customWidth="1"/>
    <col min="364" max="16384" width="9" style="1"/>
  </cols>
  <sheetData>
    <row r="1" spans="1:260" ht="12.75" customHeight="1">
      <c r="U1" s="2"/>
      <c r="X1" s="2"/>
      <c r="AA1" s="2"/>
      <c r="AC1" s="2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</row>
    <row r="2" spans="1:260" ht="12.75" customHeight="1">
      <c r="A2" s="16"/>
      <c r="C2" s="7"/>
      <c r="D2" s="7"/>
      <c r="E2" s="7"/>
      <c r="F2" s="7"/>
      <c r="G2" s="7"/>
      <c r="H2" s="7"/>
      <c r="I2" s="7"/>
      <c r="J2" s="7"/>
      <c r="K2" s="7"/>
      <c r="L2" s="4"/>
      <c r="M2" s="1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BM2" s="15"/>
      <c r="BN2" s="15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5"/>
      <c r="HY2" s="5"/>
      <c r="HZ2" s="5"/>
      <c r="IA2" s="5"/>
      <c r="IB2" s="5"/>
      <c r="IC2" s="6"/>
      <c r="ID2" s="6"/>
      <c r="IE2" s="6"/>
      <c r="IF2" s="6"/>
      <c r="IG2" s="6"/>
      <c r="IH2" s="6"/>
      <c r="II2" s="6"/>
      <c r="IJ2" s="5"/>
      <c r="IK2" s="5"/>
      <c r="IL2" s="5"/>
      <c r="IM2" s="5"/>
      <c r="IN2" s="5"/>
      <c r="IO2" s="6"/>
      <c r="IP2" s="6"/>
      <c r="IQ2" s="6"/>
      <c r="IR2" s="6"/>
      <c r="IS2" s="6"/>
      <c r="IT2" s="6"/>
      <c r="IU2" s="6"/>
      <c r="IV2" s="5"/>
      <c r="IW2" s="5"/>
      <c r="IX2" s="5"/>
      <c r="IY2" s="5"/>
      <c r="IZ2" s="5"/>
    </row>
    <row r="3" spans="1:260" ht="12.75" customHeight="1">
      <c r="CT3" s="176" t="s">
        <v>2</v>
      </c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8"/>
    </row>
    <row r="4" spans="1:260" ht="12.75" customHeight="1"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179"/>
      <c r="CU4" s="180"/>
      <c r="CV4" s="180"/>
      <c r="CW4" s="180"/>
      <c r="CX4" s="180"/>
      <c r="CY4" s="180"/>
      <c r="CZ4" s="180"/>
      <c r="DA4" s="183" t="s">
        <v>1</v>
      </c>
      <c r="DB4" s="183"/>
      <c r="DC4" s="185"/>
      <c r="DD4" s="185"/>
      <c r="DE4" s="185"/>
      <c r="DF4" s="185"/>
      <c r="DG4" s="183" t="s">
        <v>0</v>
      </c>
      <c r="DH4" s="183"/>
      <c r="DI4" s="185"/>
      <c r="DJ4" s="185"/>
      <c r="DK4" s="185"/>
      <c r="DL4" s="185"/>
      <c r="DM4" s="187" t="s">
        <v>3</v>
      </c>
      <c r="DN4" s="188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</row>
    <row r="5" spans="1:260" ht="12.75" customHeight="1"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81"/>
      <c r="CU5" s="182"/>
      <c r="CV5" s="182"/>
      <c r="CW5" s="182"/>
      <c r="CX5" s="182"/>
      <c r="CY5" s="182"/>
      <c r="CZ5" s="182"/>
      <c r="DA5" s="184"/>
      <c r="DB5" s="184"/>
      <c r="DC5" s="186"/>
      <c r="DD5" s="186"/>
      <c r="DE5" s="186"/>
      <c r="DF5" s="186"/>
      <c r="DG5" s="184"/>
      <c r="DH5" s="184"/>
      <c r="DI5" s="186"/>
      <c r="DJ5" s="186"/>
      <c r="DK5" s="186"/>
      <c r="DL5" s="186"/>
      <c r="DM5" s="189"/>
      <c r="DN5" s="190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</row>
    <row r="6" spans="1:260" ht="12.75" customHeight="1"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20"/>
      <c r="CX6" s="20"/>
      <c r="CY6" s="20"/>
      <c r="CZ6" s="20"/>
      <c r="DA6" s="20"/>
      <c r="DB6" s="20"/>
      <c r="DC6" s="20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spans="1:260" ht="12.75" customHeight="1"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spans="1:260" ht="12.75" customHeight="1"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</row>
    <row r="9" spans="1:260" ht="12.75" customHeight="1"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</row>
    <row r="10" spans="1:260" ht="12.75" customHeight="1"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spans="1:260" ht="12.75" customHeight="1"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spans="1:260" ht="12.75" customHeight="1"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 t="s">
        <v>4</v>
      </c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spans="1:260" ht="12.75" customHeight="1"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 t="s">
        <v>7</v>
      </c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260" ht="12.75" customHeight="1"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</row>
    <row r="15" spans="1:260" s="5" customFormat="1" ht="12.75" customHeight="1">
      <c r="M15" s="10"/>
      <c r="N15" s="10"/>
      <c r="O15" s="10"/>
      <c r="P15" s="25"/>
      <c r="Q15" s="25"/>
      <c r="R15" s="25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6"/>
      <c r="AL15" s="6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6"/>
      <c r="BN15" s="6"/>
      <c r="BO15" s="6"/>
      <c r="BP15" s="6"/>
      <c r="BQ15" s="6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</row>
    <row r="16" spans="1:260" ht="12.75" customHeight="1">
      <c r="M16" s="24"/>
      <c r="N16" s="143"/>
      <c r="O16" s="144"/>
      <c r="P16" s="147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50"/>
      <c r="AD16" s="150"/>
      <c r="AE16" s="150"/>
      <c r="AF16" s="150"/>
      <c r="AG16" s="150"/>
      <c r="AH16" s="151"/>
      <c r="AI16" s="28"/>
      <c r="AJ16" s="29"/>
      <c r="AK16" s="17"/>
      <c r="AL16" s="17"/>
      <c r="AM16" s="26"/>
      <c r="AN16" s="154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6"/>
      <c r="BL16" s="26"/>
      <c r="BM16" s="17"/>
      <c r="BN16" s="17"/>
      <c r="BO16" s="17"/>
      <c r="BP16" s="17"/>
      <c r="BQ16" s="17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EG16" s="57">
        <v>0.1</v>
      </c>
    </row>
    <row r="17" spans="13:234" s="5" customFormat="1" ht="12.75" customHeight="1">
      <c r="M17" s="10"/>
      <c r="N17" s="145"/>
      <c r="O17" s="146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52"/>
      <c r="AD17" s="152"/>
      <c r="AE17" s="152"/>
      <c r="AF17" s="152"/>
      <c r="AG17" s="152"/>
      <c r="AH17" s="153"/>
      <c r="AI17" s="28"/>
      <c r="AJ17" s="9"/>
      <c r="AK17" s="6"/>
      <c r="AL17" s="6"/>
      <c r="AM17" s="8"/>
      <c r="AN17" s="157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9"/>
      <c r="BL17" s="8"/>
      <c r="BM17" s="6"/>
      <c r="BN17" s="6"/>
      <c r="BO17" s="6"/>
      <c r="BP17" s="6"/>
      <c r="BQ17" s="6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58">
        <v>0.08</v>
      </c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</row>
    <row r="18" spans="13:234" ht="12.75" customHeight="1">
      <c r="P18" s="18"/>
      <c r="Q18" s="18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7"/>
      <c r="AK18" s="19"/>
      <c r="AL18" s="23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59">
        <v>0</v>
      </c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</row>
    <row r="20" spans="13:234" s="5" customFormat="1" ht="12.75" customHeight="1">
      <c r="M20" s="112">
        <v>1</v>
      </c>
      <c r="N20" s="172"/>
      <c r="O20" s="119" t="s">
        <v>5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CL20" s="102"/>
    </row>
    <row r="21" spans="13:234" s="5" customFormat="1" ht="12.75" customHeight="1">
      <c r="M21" s="114"/>
      <c r="N21" s="116"/>
      <c r="O21" s="122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4"/>
      <c r="AG21" s="18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3:234" ht="12.75" customHeight="1">
      <c r="M22" s="114"/>
      <c r="N22" s="116"/>
      <c r="O22" s="125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41"/>
      <c r="AG22" s="18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</row>
    <row r="23" spans="13:234" s="5" customFormat="1" ht="12.75" customHeight="1">
      <c r="M23" s="114"/>
      <c r="N23" s="116"/>
      <c r="O23" s="130" t="s">
        <v>26</v>
      </c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 t="s">
        <v>6</v>
      </c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 t="s">
        <v>11</v>
      </c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19" t="s">
        <v>13</v>
      </c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1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</row>
    <row r="24" spans="13:234" s="36" customFormat="1" ht="12.75" customHeight="1">
      <c r="M24" s="114"/>
      <c r="N24" s="116"/>
      <c r="O24" s="131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3"/>
      <c r="AC24" s="137" t="str">
        <f>+IF(O24="","",O24*AM26)</f>
        <v/>
      </c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08" t="str">
        <f>+IF(O24="","",O24+AC24)</f>
        <v/>
      </c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60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2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</row>
    <row r="25" spans="13:234" s="36" customFormat="1" ht="12.75" customHeight="1">
      <c r="M25" s="117"/>
      <c r="N25" s="118"/>
      <c r="O25" s="134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6"/>
      <c r="AC25" s="139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08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63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5"/>
    </row>
    <row r="26" spans="13:234" s="5" customFormat="1" ht="12.75" customHeight="1">
      <c r="P26" s="18"/>
      <c r="Q26" s="18"/>
      <c r="R26" s="18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03" t="s">
        <v>12</v>
      </c>
      <c r="AH26" s="103"/>
      <c r="AI26" s="103"/>
      <c r="AJ26" s="103"/>
      <c r="AK26" s="103"/>
      <c r="AL26" s="103"/>
      <c r="AM26" s="194">
        <v>0.1</v>
      </c>
      <c r="AN26" s="194"/>
      <c r="AO26" s="194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3:234" ht="12.75" customHeight="1">
      <c r="M27" s="112">
        <v>2</v>
      </c>
      <c r="N27" s="113"/>
      <c r="O27" s="119" t="s">
        <v>5</v>
      </c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1"/>
      <c r="AG27" s="104"/>
      <c r="AH27" s="104"/>
      <c r="AI27" s="104"/>
      <c r="AJ27" s="104"/>
      <c r="AK27" s="104"/>
      <c r="AL27" s="104"/>
      <c r="AM27" s="195"/>
      <c r="AN27" s="195"/>
      <c r="AO27" s="19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3:234" s="5" customFormat="1" ht="12.75" customHeight="1">
      <c r="M28" s="114"/>
      <c r="N28" s="115"/>
      <c r="O28" s="122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4"/>
      <c r="AG28" s="40"/>
      <c r="AH28" s="40"/>
      <c r="AI28" s="40"/>
      <c r="AJ28" s="40"/>
      <c r="AK28" s="40"/>
      <c r="AL28" s="40"/>
      <c r="AM28" s="18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</row>
    <row r="29" spans="13:234" ht="12.75" customHeight="1">
      <c r="M29" s="114"/>
      <c r="N29" s="115"/>
      <c r="O29" s="125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41"/>
      <c r="AG29" s="40"/>
      <c r="AH29" s="40"/>
      <c r="AI29" s="40"/>
      <c r="AJ29" s="40"/>
      <c r="AK29" s="40"/>
      <c r="AL29" s="40"/>
      <c r="AM29" s="18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</row>
    <row r="30" spans="13:234" ht="12.75" customHeight="1">
      <c r="M30" s="114"/>
      <c r="N30" s="116"/>
      <c r="O30" s="129" t="s">
        <v>26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30" t="s">
        <v>6</v>
      </c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 t="s">
        <v>11</v>
      </c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19" t="s">
        <v>13</v>
      </c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1"/>
    </row>
    <row r="31" spans="13:234" s="37" customFormat="1" ht="12.75" customHeight="1">
      <c r="M31" s="114"/>
      <c r="N31" s="116"/>
      <c r="O31" s="131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3"/>
      <c r="AC31" s="137" t="str">
        <f>+IF(O31="","",O31*AM33)</f>
        <v/>
      </c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08" t="str">
        <f>+IF(O31="","",O31+AC31)</f>
        <v/>
      </c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60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2"/>
    </row>
    <row r="32" spans="13:234" s="36" customFormat="1" ht="12.75" customHeight="1">
      <c r="M32" s="117"/>
      <c r="N32" s="118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/>
      <c r="AC32" s="139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08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63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5"/>
    </row>
    <row r="33" spans="13:265" s="5" customFormat="1" ht="12.75" customHeight="1">
      <c r="P33" s="18"/>
      <c r="Q33" s="18"/>
      <c r="R33" s="1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03" t="s">
        <v>12</v>
      </c>
      <c r="AH33" s="103"/>
      <c r="AI33" s="103"/>
      <c r="AJ33" s="103"/>
      <c r="AK33" s="103"/>
      <c r="AL33" s="103"/>
      <c r="AM33" s="194">
        <v>0.1</v>
      </c>
      <c r="AN33" s="194"/>
      <c r="AO33" s="194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</row>
    <row r="34" spans="13:265" ht="12.75" customHeight="1">
      <c r="M34" s="112">
        <v>3</v>
      </c>
      <c r="N34" s="113"/>
      <c r="O34" s="119" t="s">
        <v>5</v>
      </c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  <c r="AG34" s="104"/>
      <c r="AH34" s="104"/>
      <c r="AI34" s="104"/>
      <c r="AJ34" s="104"/>
      <c r="AK34" s="104"/>
      <c r="AL34" s="104"/>
      <c r="AM34" s="195"/>
      <c r="AN34" s="195"/>
      <c r="AO34" s="195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</row>
    <row r="35" spans="13:265" ht="12.75" customHeight="1">
      <c r="M35" s="114"/>
      <c r="N35" s="115"/>
      <c r="O35" s="122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4"/>
      <c r="AG35" s="40"/>
      <c r="AH35" s="40"/>
      <c r="AI35" s="40"/>
      <c r="AJ35" s="40"/>
      <c r="AK35" s="40"/>
      <c r="AL35" s="40"/>
      <c r="AM35" s="18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</row>
    <row r="36" spans="13:265" ht="12.75" customHeight="1">
      <c r="M36" s="114"/>
      <c r="N36" s="115"/>
      <c r="O36" s="125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41"/>
      <c r="AG36" s="40"/>
      <c r="AH36" s="40"/>
      <c r="AI36" s="40"/>
      <c r="AJ36" s="40"/>
      <c r="AK36" s="40"/>
      <c r="AL36" s="40"/>
      <c r="AM36" s="18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</row>
    <row r="37" spans="13:265" ht="12.75" customHeight="1">
      <c r="M37" s="114"/>
      <c r="N37" s="116"/>
      <c r="O37" s="129" t="s">
        <v>26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30" t="s">
        <v>6</v>
      </c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 t="s">
        <v>11</v>
      </c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19" t="s">
        <v>13</v>
      </c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2"/>
      <c r="FW37" s="11"/>
      <c r="FX37" s="11"/>
      <c r="FY37" s="11"/>
      <c r="FZ37" s="11"/>
      <c r="GA37" s="11"/>
      <c r="GB37" s="13"/>
      <c r="GC37" s="11"/>
      <c r="GD37" s="11"/>
      <c r="GE37" s="11"/>
      <c r="GF37" s="11"/>
      <c r="GG37" s="11"/>
      <c r="GH37" s="11"/>
      <c r="GI37" s="11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</row>
    <row r="38" spans="13:265" s="36" customFormat="1" ht="12.75" customHeight="1">
      <c r="M38" s="114"/>
      <c r="N38" s="116"/>
      <c r="O38" s="131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3"/>
      <c r="AC38" s="137" t="str">
        <f>+IF(O38="","",O38*AM40)</f>
        <v/>
      </c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08" t="str">
        <f>+IF(O38="","",O38+AC38)</f>
        <v/>
      </c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60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2"/>
    </row>
    <row r="39" spans="13:265" s="36" customFormat="1" ht="12.75" customHeight="1">
      <c r="M39" s="117"/>
      <c r="N39" s="118"/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6"/>
      <c r="AC39" s="139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08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63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5"/>
    </row>
    <row r="40" spans="13:265" ht="12.75" customHeight="1">
      <c r="AG40" s="103" t="s">
        <v>12</v>
      </c>
      <c r="AH40" s="103"/>
      <c r="AI40" s="103"/>
      <c r="AJ40" s="103"/>
      <c r="AK40" s="103"/>
      <c r="AL40" s="103"/>
      <c r="AM40" s="194">
        <v>0.1</v>
      </c>
      <c r="AN40" s="194"/>
      <c r="AO40" s="194"/>
    </row>
    <row r="41" spans="13:265" ht="12.75" customHeight="1">
      <c r="M41" s="112">
        <v>4</v>
      </c>
      <c r="N41" s="113"/>
      <c r="O41" s="119" t="s">
        <v>5</v>
      </c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1"/>
      <c r="AG41" s="104"/>
      <c r="AH41" s="104"/>
      <c r="AI41" s="104"/>
      <c r="AJ41" s="104"/>
      <c r="AK41" s="104"/>
      <c r="AL41" s="104"/>
      <c r="AM41" s="195"/>
      <c r="AN41" s="195"/>
      <c r="AO41" s="195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3:265" ht="12.75" customHeight="1">
      <c r="M42" s="114"/>
      <c r="N42" s="115"/>
      <c r="O42" s="122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4"/>
      <c r="AG42" s="40"/>
      <c r="AH42" s="40"/>
      <c r="AI42" s="40"/>
      <c r="AJ42" s="40"/>
      <c r="AK42" s="40"/>
      <c r="AL42" s="40"/>
      <c r="AM42" s="18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3:265" ht="12.75" customHeight="1">
      <c r="M43" s="114"/>
      <c r="N43" s="115"/>
      <c r="O43" s="125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7"/>
      <c r="AD43" s="127"/>
      <c r="AE43" s="127"/>
      <c r="AF43" s="128"/>
      <c r="AG43" s="40"/>
      <c r="AH43" s="40"/>
      <c r="AI43" s="40"/>
      <c r="AJ43" s="40"/>
      <c r="AK43" s="40"/>
      <c r="AL43" s="40"/>
      <c r="AM43" s="18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</row>
    <row r="44" spans="13:265" ht="12.75" customHeight="1">
      <c r="M44" s="114"/>
      <c r="N44" s="116"/>
      <c r="O44" s="129" t="s">
        <v>26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14"/>
      <c r="AC44" s="130" t="s">
        <v>6</v>
      </c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72" t="s">
        <v>11</v>
      </c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19" t="s">
        <v>13</v>
      </c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1"/>
    </row>
    <row r="45" spans="13:265" s="36" customFormat="1" ht="12.75" customHeight="1">
      <c r="M45" s="114"/>
      <c r="N45" s="116"/>
      <c r="O45" s="131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137" t="str">
        <f>+IF(O45="","",O45*AM47)</f>
        <v/>
      </c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08" t="str">
        <f>+IF(O45="","",O45+AC45)</f>
        <v/>
      </c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60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2"/>
      <c r="CY45" s="166" t="s">
        <v>9</v>
      </c>
      <c r="CZ45" s="167"/>
      <c r="DA45" s="167"/>
      <c r="DB45" s="167"/>
      <c r="DC45" s="167"/>
      <c r="DD45" s="167"/>
      <c r="DE45" s="167"/>
      <c r="DF45" s="168"/>
      <c r="DG45" s="166" t="s">
        <v>10</v>
      </c>
      <c r="DH45" s="167"/>
      <c r="DI45" s="167"/>
      <c r="DJ45" s="167"/>
      <c r="DK45" s="167"/>
      <c r="DL45" s="167"/>
      <c r="DM45" s="167"/>
      <c r="DN45" s="168"/>
    </row>
    <row r="46" spans="13:265" s="36" customFormat="1" ht="12.75" customHeight="1">
      <c r="M46" s="117"/>
      <c r="N46" s="118"/>
      <c r="O46" s="134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139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08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63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5"/>
      <c r="CY46" s="169"/>
      <c r="CZ46" s="170"/>
      <c r="DA46" s="170"/>
      <c r="DB46" s="170"/>
      <c r="DC46" s="170"/>
      <c r="DD46" s="170"/>
      <c r="DE46" s="170"/>
      <c r="DF46" s="171"/>
      <c r="DG46" s="169"/>
      <c r="DH46" s="170"/>
      <c r="DI46" s="170"/>
      <c r="DJ46" s="170"/>
      <c r="DK46" s="170"/>
      <c r="DL46" s="170"/>
      <c r="DM46" s="170"/>
      <c r="DN46" s="171"/>
    </row>
    <row r="47" spans="13:265" ht="12.75" customHeight="1">
      <c r="AG47" s="103" t="s">
        <v>12</v>
      </c>
      <c r="AH47" s="103"/>
      <c r="AI47" s="103"/>
      <c r="AJ47" s="103"/>
      <c r="AK47" s="103"/>
      <c r="AL47" s="103"/>
      <c r="AM47" s="194">
        <v>0.1</v>
      </c>
      <c r="AN47" s="194"/>
      <c r="AO47" s="194"/>
      <c r="CY47" s="30"/>
      <c r="DF47" s="31"/>
      <c r="DG47" s="41"/>
      <c r="DH47" s="42"/>
      <c r="DI47" s="42"/>
      <c r="DJ47" s="42"/>
      <c r="DK47" s="42"/>
      <c r="DL47" s="42"/>
      <c r="DM47" s="42"/>
      <c r="DN47" s="43"/>
    </row>
    <row r="48" spans="13:265" ht="12.75" customHeight="1">
      <c r="AG48" s="104"/>
      <c r="AH48" s="104"/>
      <c r="AI48" s="104"/>
      <c r="AJ48" s="104"/>
      <c r="AK48" s="104"/>
      <c r="AL48" s="104"/>
      <c r="AM48" s="195"/>
      <c r="AN48" s="195"/>
      <c r="AO48" s="195"/>
      <c r="AQ48" s="107" t="s">
        <v>8</v>
      </c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CY48" s="30"/>
      <c r="DF48" s="31"/>
      <c r="DG48" s="30"/>
      <c r="DN48" s="31"/>
    </row>
    <row r="49" spans="43:123" ht="12.75" customHeight="1">
      <c r="AQ49" s="108" t="str">
        <f>+IF(AQ24="","",SUM(AQ24:BD46))</f>
        <v/>
      </c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10"/>
      <c r="CY49" s="30"/>
      <c r="DF49" s="31"/>
      <c r="DG49" s="30"/>
      <c r="DN49" s="31"/>
    </row>
    <row r="50" spans="43:123" ht="12.75" customHeight="1">
      <c r="AQ50" s="108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10"/>
      <c r="CY50" s="32"/>
      <c r="CZ50" s="33"/>
      <c r="DA50" s="33"/>
      <c r="DB50" s="33"/>
      <c r="DC50" s="33"/>
      <c r="DD50" s="33"/>
      <c r="DE50" s="33"/>
      <c r="DF50" s="34"/>
      <c r="DG50" s="32"/>
      <c r="DH50" s="33"/>
      <c r="DI50" s="33"/>
      <c r="DJ50" s="33"/>
      <c r="DK50" s="33"/>
      <c r="DL50" s="33"/>
      <c r="DM50" s="33"/>
      <c r="DN50" s="34"/>
    </row>
    <row r="52" spans="43:123" ht="12.75" customHeight="1">
      <c r="CS52" s="196" t="s">
        <v>23</v>
      </c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  <c r="DM52" s="196"/>
      <c r="DN52" s="196"/>
      <c r="DO52" s="196"/>
      <c r="DP52" s="196"/>
      <c r="DS52" s="1">
        <v>1</v>
      </c>
    </row>
  </sheetData>
  <sheetProtection sheet="1" objects="1" scenarios="1" selectLockedCells="1"/>
  <mergeCells count="72">
    <mergeCell ref="CS52:DP52"/>
    <mergeCell ref="BE44:CT44"/>
    <mergeCell ref="O45:AB46"/>
    <mergeCell ref="AC45:AP46"/>
    <mergeCell ref="AQ45:BD46"/>
    <mergeCell ref="BE45:CT46"/>
    <mergeCell ref="CY45:DF46"/>
    <mergeCell ref="AQ44:BD44"/>
    <mergeCell ref="DG45:DN46"/>
    <mergeCell ref="AG47:AL48"/>
    <mergeCell ref="AM47:AO48"/>
    <mergeCell ref="AQ48:BD48"/>
    <mergeCell ref="AQ49:BD50"/>
    <mergeCell ref="M41:N46"/>
    <mergeCell ref="O41:AF41"/>
    <mergeCell ref="O42:AF43"/>
    <mergeCell ref="O44:AB44"/>
    <mergeCell ref="AC44:AP44"/>
    <mergeCell ref="AG40:AL41"/>
    <mergeCell ref="AM40:AO41"/>
    <mergeCell ref="BE37:CT37"/>
    <mergeCell ref="O38:AB39"/>
    <mergeCell ref="AC38:AP39"/>
    <mergeCell ref="AQ38:BD39"/>
    <mergeCell ref="BE38:CT39"/>
    <mergeCell ref="AQ37:BD37"/>
    <mergeCell ref="M34:N39"/>
    <mergeCell ref="O34:AF34"/>
    <mergeCell ref="O35:AF36"/>
    <mergeCell ref="O37:AB37"/>
    <mergeCell ref="AC37:AP37"/>
    <mergeCell ref="AG33:AL34"/>
    <mergeCell ref="AM33:AO34"/>
    <mergeCell ref="BE30:CT30"/>
    <mergeCell ref="O31:AB32"/>
    <mergeCell ref="AC31:AP32"/>
    <mergeCell ref="AQ31:BD32"/>
    <mergeCell ref="BE31:CT32"/>
    <mergeCell ref="AQ30:BD30"/>
    <mergeCell ref="M27:N32"/>
    <mergeCell ref="O27:AF27"/>
    <mergeCell ref="O28:AF29"/>
    <mergeCell ref="O30:AB30"/>
    <mergeCell ref="AC30:AP30"/>
    <mergeCell ref="AG26:AL27"/>
    <mergeCell ref="AM26:AO27"/>
    <mergeCell ref="BE23:CT23"/>
    <mergeCell ref="O24:AB25"/>
    <mergeCell ref="AC24:AP25"/>
    <mergeCell ref="AQ24:BD25"/>
    <mergeCell ref="BE24:CT25"/>
    <mergeCell ref="AQ23:BD23"/>
    <mergeCell ref="M20:N25"/>
    <mergeCell ref="O20:AF20"/>
    <mergeCell ref="O21:AF22"/>
    <mergeCell ref="O23:AB23"/>
    <mergeCell ref="AC23:AP23"/>
    <mergeCell ref="L7:AW8"/>
    <mergeCell ref="BR7:DH8"/>
    <mergeCell ref="L9:AW11"/>
    <mergeCell ref="BR9:DH11"/>
    <mergeCell ref="N16:O17"/>
    <mergeCell ref="P16:AB17"/>
    <mergeCell ref="AC16:AH17"/>
    <mergeCell ref="AN16:BK17"/>
    <mergeCell ref="CT3:DN3"/>
    <mergeCell ref="CT4:CZ5"/>
    <mergeCell ref="DA4:DB5"/>
    <mergeCell ref="DC4:DF5"/>
    <mergeCell ref="DG4:DH5"/>
    <mergeCell ref="DI4:DL5"/>
    <mergeCell ref="DM4:DN5"/>
  </mergeCells>
  <phoneticPr fontId="1"/>
  <dataValidations count="11">
    <dataValidation allowBlank="1" showErrorMessage="1" sqref="BE31:CT32 BE38:CT39 BE24:CT25" xr:uid="{0427755D-4F43-4C7D-9B0F-DEC5026281A3}"/>
    <dataValidation allowBlank="1" showInputMessage="1" showErrorMessage="1" promptTitle="【消費税】" prompt="消費税（小数点以下は四捨五入）をご記入ください。" sqref="AC45:AP46 AC24:AP25 AC31:AP32 AC38:AP39" xr:uid="{94628036-A347-47DE-AB07-2D1602D69EFD}"/>
    <dataValidation type="textLength" errorStyle="warning" allowBlank="1" showInputMessage="1" showErrorMessage="1" errorTitle="文字数" error="3文字で入力して下さい。" promptTitle="【企業コード】" prompt="―以降の3桁の数字を入力してください。" sqref="AC16:AH17" xr:uid="{65021A5F-26F7-4987-911C-D4B844A724E5}">
      <formula1>3</formula1>
      <formula2>3</formula2>
    </dataValidation>
    <dataValidation type="textLength" errorStyle="warning" operator="lessThanOrEqual" allowBlank="1" showInputMessage="1" showErrorMessage="1" errorTitle="桁数" error="9桁以下の数字で入力してください" promptTitle="【請求金額(税抜)】" prompt="今回請求金額を税抜でご記入ください。なお、請求金額が注文書金額を超過する場合は、調達課担当者にご連絡ください。" sqref="O45:AB46 O38:AB39 O24:AB25 O31:AB32" xr:uid="{A70721C0-5520-48C3-8BB9-641368887F33}">
      <formula1>9</formula1>
    </dataValidation>
    <dataValidation errorStyle="warning" operator="lessThanOrEqual" allowBlank="1" showInputMessage="1" showErrorMessage="1" errorTitle="桁数" error="9桁以下の数字で入力してください" sqref="AQ49:BD50" xr:uid="{D87395B1-2069-4BA3-B4CB-D66BE4BCDED3}"/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。" sqref="P16:AB17" xr:uid="{9B6B0740-707C-4CC6-9ED0-110BF653709E}">
      <formula1>6</formula1>
      <formula2>6</formula2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AN16:BK17" xr:uid="{22CF3B8B-677B-4300-B486-BE6505E144AE}">
      <formula1>0</formula1>
      <formula2>12</formula2>
    </dataValidation>
    <dataValidation type="list" allowBlank="1" showInputMessage="1" showErrorMessage="1" promptTitle="【企業コード】" prompt="プルダウンからHかKを選択してください。" sqref="N16:O17" xr:uid="{F9750AAC-5EB8-4486-B178-3B836831E4F9}">
      <formula1>$EA$11:$EA$13</formula1>
    </dataValidation>
    <dataValidation type="textLength" operator="equal" allowBlank="1" showInputMessage="1" showErrorMessage="1" errorTitle="桁数エラー！" error="注文書に記載されている発注番号(Ｈ+数字９桁)を入力してください。" promptTitle="【発注番号】" prompt="弊社注文書に記載の発注番号をご記入ください。注文書未発行の場合は空欄とし見積書（原本）を添付して調達課宛にご提出ください。" sqref="O42:AF43 O21:AF22 O28:AF29 O35:AF36" xr:uid="{903D2037-D53F-4887-BAFC-82E00F5CD10C}">
      <formula1>10</formula1>
    </dataValidation>
    <dataValidation allowBlank="1" showInputMessage="1" showErrorMessage="1" promptTitle="【請求金額(税込)】" prompt="今回請求金額を税込でご記入ください。" sqref="AQ45:BD46 AQ24:BD25 AQ31:BD32 AQ38:BD39" xr:uid="{164F70F7-41F9-4B1D-B657-738C992540B7}"/>
    <dataValidation type="list" allowBlank="1" showInputMessage="1" showErrorMessage="1" promptTitle="【税率】" prompt="税率が異なる場合はプルダウンからお選びください。" sqref="AM47:AO48 AM40:AO41 AM33:AO34 AM26:AO27" xr:uid="{D25933C1-1F25-4878-BF35-680026DBC5A0}">
      <formula1>$EG$16:$EG$18</formula1>
    </dataValidation>
  </dataValidations>
  <printOptions horizontalCentered="1"/>
  <pageMargins left="0" right="0" top="0" bottom="0" header="0" footer="0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指定請求書記載要領(資材用)</vt:lpstr>
      <vt:lpstr>指定請求書 (資材用)</vt:lpstr>
      <vt:lpstr>'指定請求書 (資材用)'!Print_Area</vt:lpstr>
      <vt:lpstr>'指定請求書記載要領(資材用)'!Print_Area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svadmin</dc:creator>
  <cp:lastModifiedBy>髙品 佑匡</cp:lastModifiedBy>
  <cp:lastPrinted>2020-07-27T05:44:38Z</cp:lastPrinted>
  <dcterms:created xsi:type="dcterms:W3CDTF">2019-11-11T00:03:24Z</dcterms:created>
  <dcterms:modified xsi:type="dcterms:W3CDTF">2020-07-30T01:52:42Z</dcterms:modified>
</cp:coreProperties>
</file>